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<sst xmlns="http://schemas.openxmlformats.org/spreadsheetml/2006/main" count="132" uniqueCount="104">
  <si>
    <t>汨罗市归义镇2022年公开招聘社区工作人员综合成绩公示及入围体检名单</t>
  </si>
  <si>
    <t>姓名</t>
  </si>
  <si>
    <t>笔试成绩</t>
  </si>
  <si>
    <t>折合成绩60%</t>
  </si>
  <si>
    <t>笔试排名</t>
  </si>
  <si>
    <t>面试成绩</t>
  </si>
  <si>
    <t>折合成绩40%</t>
  </si>
  <si>
    <t>综合成绩</t>
  </si>
  <si>
    <t>总排名</t>
  </si>
  <si>
    <t>备注</t>
  </si>
  <si>
    <t>戴姣春</t>
  </si>
  <si>
    <t>体检</t>
  </si>
  <si>
    <t>霍芳</t>
  </si>
  <si>
    <t>杨炼</t>
  </si>
  <si>
    <t>瞿希</t>
  </si>
  <si>
    <t>备选人员</t>
  </si>
  <si>
    <t>丁成</t>
  </si>
  <si>
    <t>曾永豪</t>
  </si>
  <si>
    <t>何诗瑶</t>
  </si>
  <si>
    <t>杨莎</t>
  </si>
  <si>
    <t>张熙</t>
  </si>
  <si>
    <t>赵雅婷</t>
  </si>
  <si>
    <t>刘洋</t>
  </si>
  <si>
    <t>杨莹</t>
  </si>
  <si>
    <t>狄彪</t>
  </si>
  <si>
    <t>归义镇2022年社区工作者笔试成绩单</t>
  </si>
  <si>
    <t>序号</t>
  </si>
  <si>
    <t>机试成绩</t>
  </si>
  <si>
    <t>排名</t>
  </si>
  <si>
    <t>陈姣</t>
  </si>
  <si>
    <t>谢浪</t>
  </si>
  <si>
    <t>杨豪</t>
  </si>
  <si>
    <t>许鑫</t>
  </si>
  <si>
    <t>黄鸿博</t>
  </si>
  <si>
    <t>杨曜希</t>
  </si>
  <si>
    <t>杨庆</t>
  </si>
  <si>
    <t>张丹</t>
  </si>
  <si>
    <t>张添韵</t>
  </si>
  <si>
    <t>张汨莎</t>
  </si>
  <si>
    <t>王大业</t>
  </si>
  <si>
    <t>潘思嘉</t>
  </si>
  <si>
    <t>范佳</t>
  </si>
  <si>
    <t>陆伊珊</t>
  </si>
  <si>
    <t>胡洲</t>
  </si>
  <si>
    <t>谢舒</t>
  </si>
  <si>
    <t>许斯棋</t>
  </si>
  <si>
    <t>苏琴</t>
  </si>
  <si>
    <t>狄佳</t>
  </si>
  <si>
    <t>陈娟</t>
  </si>
  <si>
    <t>彭婷</t>
  </si>
  <si>
    <t>胡策宏</t>
  </si>
  <si>
    <t>冯杨汨安</t>
  </si>
  <si>
    <t>范蒙</t>
  </si>
  <si>
    <t>刘景</t>
  </si>
  <si>
    <t>廖潇潇</t>
  </si>
  <si>
    <t>罗天淇</t>
  </si>
  <si>
    <t>蒋叶子</t>
  </si>
  <si>
    <t>甘宇钊</t>
  </si>
  <si>
    <t>张银</t>
  </si>
  <si>
    <t>姚贝</t>
  </si>
  <si>
    <t>孟娜</t>
  </si>
  <si>
    <t>周金南</t>
  </si>
  <si>
    <t>李稳</t>
  </si>
  <si>
    <t>刘漫</t>
  </si>
  <si>
    <t>何杏</t>
  </si>
  <si>
    <t>仇盟雅</t>
  </si>
  <si>
    <t>杨佳豪</t>
  </si>
  <si>
    <t>杜婷</t>
  </si>
  <si>
    <t>李玲</t>
  </si>
  <si>
    <t>雷思成</t>
  </si>
  <si>
    <t>杨发迹</t>
  </si>
  <si>
    <t>霍超</t>
  </si>
  <si>
    <t>罗汉宇</t>
  </si>
  <si>
    <t>王伊</t>
  </si>
  <si>
    <t>黎灿</t>
  </si>
  <si>
    <t>邓杰</t>
  </si>
  <si>
    <t>邹维</t>
  </si>
  <si>
    <t>孙文娜</t>
  </si>
  <si>
    <t>何坤</t>
  </si>
  <si>
    <t>邱彩</t>
  </si>
  <si>
    <r>
      <rPr>
        <sz val="16"/>
        <rFont val="仿宋_GB2312"/>
        <charset val="134"/>
      </rPr>
      <t>游嘉</t>
    </r>
    <r>
      <rPr>
        <sz val="16"/>
        <rFont val="宋体"/>
        <charset val="134"/>
      </rPr>
      <t>珺</t>
    </r>
  </si>
  <si>
    <t>蒋灿</t>
  </si>
  <si>
    <t>杨慧</t>
  </si>
  <si>
    <t>黎骊</t>
  </si>
  <si>
    <t>向润智</t>
  </si>
  <si>
    <t>廖浪</t>
  </si>
  <si>
    <t>易懿</t>
  </si>
  <si>
    <t>刘陈群</t>
  </si>
  <si>
    <t>周禹</t>
  </si>
  <si>
    <t>何端搏</t>
  </si>
  <si>
    <t>毛粱铀</t>
  </si>
  <si>
    <t>张智仁</t>
  </si>
  <si>
    <t>唐阿慧</t>
  </si>
  <si>
    <t>易敏</t>
  </si>
  <si>
    <t>李汨</t>
  </si>
  <si>
    <t>杨帆</t>
  </si>
  <si>
    <t>卢英姿</t>
  </si>
  <si>
    <t>熊亚</t>
  </si>
  <si>
    <t>尹钟惠</t>
  </si>
  <si>
    <t>童娇</t>
  </si>
  <si>
    <t>狄汨成</t>
  </si>
  <si>
    <t>胡文涛</t>
  </si>
  <si>
    <t>周兰英</t>
  </si>
  <si>
    <t>欧澜波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</si>
</sst>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color theme="1"/>
      <name val="宋体"/>
      <charset val="134"/>
      <scheme val="minor"/>
    </font>
    <font>
      <sz val="16"/>
      <name val="仿宋_GB2312"/>
      <charset val="134"/>
    </font>
    <font>
      <sz val="20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Q4" sqref="Q4"/>
    </sheetView>
  </sheetViews>
  <sheetFormatPr defaultColWidth="9" defaultRowHeight="14.4"/>
  <cols>
    <col min="1" max="1" width="12.3333333333333" style="1" customWidth="1"/>
    <col min="2" max="7" width="14.6666666666667" style="1" customWidth="1"/>
    <col min="8" max="8" width="12.3333333333333" customWidth="1"/>
    <col min="9" max="9" width="16.6666666666667" customWidth="1"/>
  </cols>
  <sheetData>
    <row r="1" ht="4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4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6" customHeight="1" spans="1:9">
      <c r="A3" s="4" t="s">
        <v>10</v>
      </c>
      <c r="B3" s="7">
        <v>76.8</v>
      </c>
      <c r="C3" s="7">
        <f>B3*0.6</f>
        <v>46.08</v>
      </c>
      <c r="D3" s="7">
        <v>1</v>
      </c>
      <c r="E3" s="7">
        <v>85.8</v>
      </c>
      <c r="F3" s="7">
        <f>E3*0.4</f>
        <v>34.32</v>
      </c>
      <c r="G3" s="7">
        <f t="shared" ref="G3:G22" si="0">B3*0.6+E3*0.4</f>
        <v>80.4</v>
      </c>
      <c r="H3" s="7">
        <v>1</v>
      </c>
      <c r="I3" s="4" t="s">
        <v>11</v>
      </c>
    </row>
    <row r="4" ht="26" customHeight="1" spans="1:9">
      <c r="A4" s="4" t="s">
        <v>12</v>
      </c>
      <c r="B4" s="7">
        <v>75.75</v>
      </c>
      <c r="C4" s="7">
        <f t="shared" ref="C4:C22" si="1">B4*0.6</f>
        <v>45.45</v>
      </c>
      <c r="D4" s="7">
        <v>3</v>
      </c>
      <c r="E4" s="7">
        <v>84.6</v>
      </c>
      <c r="F4" s="7">
        <f t="shared" ref="F4:F22" si="2">E4*0.4</f>
        <v>33.84</v>
      </c>
      <c r="G4" s="7">
        <f t="shared" si="0"/>
        <v>79.29</v>
      </c>
      <c r="H4" s="7">
        <v>2</v>
      </c>
      <c r="I4" s="4" t="s">
        <v>11</v>
      </c>
    </row>
    <row r="5" ht="26" customHeight="1" spans="1:9">
      <c r="A5" s="4" t="s">
        <v>13</v>
      </c>
      <c r="B5" s="7">
        <v>76.75</v>
      </c>
      <c r="C5" s="7">
        <f t="shared" si="1"/>
        <v>46.05</v>
      </c>
      <c r="D5" s="7">
        <v>2</v>
      </c>
      <c r="E5" s="7">
        <v>81.3</v>
      </c>
      <c r="F5" s="7">
        <f t="shared" si="2"/>
        <v>32.52</v>
      </c>
      <c r="G5" s="7">
        <f t="shared" si="0"/>
        <v>78.57</v>
      </c>
      <c r="H5" s="7">
        <v>3</v>
      </c>
      <c r="I5" s="4" t="s">
        <v>11</v>
      </c>
    </row>
    <row r="6" ht="26" customHeight="1" spans="1:9">
      <c r="A6" s="4" t="s">
        <v>14</v>
      </c>
      <c r="B6" s="7">
        <v>75.2</v>
      </c>
      <c r="C6" s="7">
        <f t="shared" si="1"/>
        <v>45.12</v>
      </c>
      <c r="D6" s="7">
        <v>5</v>
      </c>
      <c r="E6" s="7">
        <v>82.4</v>
      </c>
      <c r="F6" s="7">
        <f t="shared" si="2"/>
        <v>32.96</v>
      </c>
      <c r="G6" s="7">
        <f t="shared" si="0"/>
        <v>78.08</v>
      </c>
      <c r="H6" s="7">
        <v>4</v>
      </c>
      <c r="I6" s="4" t="s">
        <v>15</v>
      </c>
    </row>
    <row r="7" ht="26" customHeight="1" spans="1:9">
      <c r="A7" s="4" t="s">
        <v>16</v>
      </c>
      <c r="B7" s="7">
        <v>75.2</v>
      </c>
      <c r="C7" s="7">
        <f t="shared" si="1"/>
        <v>45.12</v>
      </c>
      <c r="D7" s="7">
        <v>4</v>
      </c>
      <c r="E7" s="7">
        <v>80.4</v>
      </c>
      <c r="F7" s="7">
        <f t="shared" si="2"/>
        <v>32.16</v>
      </c>
      <c r="G7" s="7">
        <f t="shared" si="0"/>
        <v>77.28</v>
      </c>
      <c r="H7" s="7">
        <v>5</v>
      </c>
      <c r="I7" s="4" t="s">
        <v>15</v>
      </c>
    </row>
    <row r="8" ht="26" customHeight="1" spans="1:9">
      <c r="A8" s="4" t="s">
        <v>17</v>
      </c>
      <c r="B8" s="7">
        <v>74.5</v>
      </c>
      <c r="C8" s="7">
        <f t="shared" si="1"/>
        <v>44.7</v>
      </c>
      <c r="D8" s="7">
        <v>7</v>
      </c>
      <c r="E8" s="7">
        <v>78.2</v>
      </c>
      <c r="F8" s="7">
        <f t="shared" si="2"/>
        <v>31.28</v>
      </c>
      <c r="G8" s="7">
        <f t="shared" si="0"/>
        <v>75.98</v>
      </c>
      <c r="H8" s="7">
        <v>6</v>
      </c>
      <c r="I8" s="4" t="s">
        <v>15</v>
      </c>
    </row>
    <row r="9" ht="26" customHeight="1" spans="1:9">
      <c r="A9" s="4" t="s">
        <v>18</v>
      </c>
      <c r="B9" s="7">
        <v>74.35</v>
      </c>
      <c r="C9" s="7">
        <f t="shared" si="1"/>
        <v>44.61</v>
      </c>
      <c r="D9" s="7">
        <v>8</v>
      </c>
      <c r="E9" s="7">
        <v>86</v>
      </c>
      <c r="F9" s="7">
        <f t="shared" si="2"/>
        <v>34.4</v>
      </c>
      <c r="G9" s="7">
        <f t="shared" si="0"/>
        <v>79.01</v>
      </c>
      <c r="H9" s="7">
        <v>7</v>
      </c>
      <c r="I9" s="4" t="s">
        <v>15</v>
      </c>
    </row>
    <row r="10" ht="26" customHeight="1" spans="1:9">
      <c r="A10" s="4" t="s">
        <v>19</v>
      </c>
      <c r="B10" s="7">
        <v>74.2</v>
      </c>
      <c r="C10" s="7">
        <f t="shared" si="1"/>
        <v>44.52</v>
      </c>
      <c r="D10" s="7">
        <v>9</v>
      </c>
      <c r="E10" s="7">
        <v>83.3</v>
      </c>
      <c r="F10" s="7">
        <f t="shared" si="2"/>
        <v>33.32</v>
      </c>
      <c r="G10" s="7">
        <f t="shared" si="0"/>
        <v>77.84</v>
      </c>
      <c r="H10" s="7">
        <v>8</v>
      </c>
      <c r="I10" s="4" t="s">
        <v>15</v>
      </c>
    </row>
    <row r="11" ht="26" customHeight="1" spans="1:9">
      <c r="A11" s="4" t="s">
        <v>20</v>
      </c>
      <c r="B11" s="7">
        <v>72.2</v>
      </c>
      <c r="C11" s="7">
        <f t="shared" si="1"/>
        <v>43.32</v>
      </c>
      <c r="D11" s="7">
        <v>13</v>
      </c>
      <c r="E11" s="7">
        <v>83.9</v>
      </c>
      <c r="F11" s="7">
        <f t="shared" si="2"/>
        <v>33.56</v>
      </c>
      <c r="G11" s="7">
        <f t="shared" si="0"/>
        <v>76.88</v>
      </c>
      <c r="H11" s="7">
        <v>9</v>
      </c>
      <c r="I11" s="4" t="s">
        <v>15</v>
      </c>
    </row>
    <row r="12" ht="26" customHeight="1" spans="1:9">
      <c r="A12" s="4" t="s">
        <v>21</v>
      </c>
      <c r="B12" s="7">
        <v>72.1</v>
      </c>
      <c r="C12" s="7">
        <f t="shared" si="1"/>
        <v>43.26</v>
      </c>
      <c r="D12" s="7">
        <v>14</v>
      </c>
      <c r="E12" s="7">
        <v>81.9</v>
      </c>
      <c r="F12" s="7">
        <f t="shared" si="2"/>
        <v>32.76</v>
      </c>
      <c r="G12" s="7">
        <f t="shared" si="0"/>
        <v>76.02</v>
      </c>
      <c r="H12" s="7">
        <v>10</v>
      </c>
      <c r="I12" s="4" t="s">
        <v>15</v>
      </c>
    </row>
    <row r="13" ht="26" customHeight="1" spans="1:9">
      <c r="A13" s="4" t="s">
        <v>22</v>
      </c>
      <c r="B13" s="7">
        <v>73.7</v>
      </c>
      <c r="C13" s="7">
        <f t="shared" si="1"/>
        <v>44.22</v>
      </c>
      <c r="D13" s="7">
        <v>11</v>
      </c>
      <c r="E13" s="7">
        <v>79.1</v>
      </c>
      <c r="F13" s="7">
        <f t="shared" si="2"/>
        <v>31.64</v>
      </c>
      <c r="G13" s="7">
        <f t="shared" si="0"/>
        <v>75.86</v>
      </c>
      <c r="H13" s="7">
        <v>11</v>
      </c>
      <c r="I13" s="4" t="s">
        <v>15</v>
      </c>
    </row>
    <row r="14" ht="26" customHeight="1" spans="1:9">
      <c r="A14" s="4" t="s">
        <v>23</v>
      </c>
      <c r="B14" s="7">
        <v>71.8</v>
      </c>
      <c r="C14" s="7">
        <f t="shared" si="1"/>
        <v>43.08</v>
      </c>
      <c r="D14" s="7">
        <v>15</v>
      </c>
      <c r="E14" s="7">
        <v>80.9</v>
      </c>
      <c r="F14" s="7">
        <f t="shared" si="2"/>
        <v>32.36</v>
      </c>
      <c r="G14" s="7">
        <f t="shared" si="0"/>
        <v>75.44</v>
      </c>
      <c r="H14" s="7">
        <v>12</v>
      </c>
      <c r="I14" s="4" t="s">
        <v>15</v>
      </c>
    </row>
    <row r="15" ht="26" customHeight="1" spans="1:9">
      <c r="A15" s="4" t="s">
        <v>24</v>
      </c>
      <c r="B15" s="7">
        <v>70.35</v>
      </c>
      <c r="C15" s="7">
        <f t="shared" si="1"/>
        <v>42.21</v>
      </c>
      <c r="D15" s="7">
        <v>18</v>
      </c>
      <c r="E15" s="7">
        <v>82.7</v>
      </c>
      <c r="F15" s="7">
        <f t="shared" si="2"/>
        <v>33.08</v>
      </c>
      <c r="G15" s="7">
        <f t="shared" si="0"/>
        <v>75.29</v>
      </c>
      <c r="H15" s="7">
        <v>13</v>
      </c>
      <c r="I15" s="4" t="s">
        <v>15</v>
      </c>
    </row>
  </sheetData>
  <sortState ref="A9:H22">
    <sortCondition ref="G9:G22" descending="1"/>
  </sortState>
  <mergeCells count="1">
    <mergeCell ref="A1:I1"/>
  </mergeCells>
  <pageMargins left="0.7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topLeftCell="A14" workbookViewId="0">
      <selection activeCell="M63" sqref="M63"/>
    </sheetView>
  </sheetViews>
  <sheetFormatPr defaultColWidth="9" defaultRowHeight="14.4" outlineLevelCol="5"/>
  <cols>
    <col min="1" max="6" width="12.6296296296296" style="1" customWidth="1"/>
  </cols>
  <sheetData>
    <row r="1" ht="29.4" spans="1:6">
      <c r="A1" s="2" t="s">
        <v>25</v>
      </c>
      <c r="B1" s="2"/>
      <c r="C1" s="2"/>
      <c r="D1" s="2"/>
      <c r="E1" s="2"/>
      <c r="F1" s="2"/>
    </row>
    <row r="2" ht="20.4" spans="1:6">
      <c r="A2" s="3" t="s">
        <v>26</v>
      </c>
      <c r="B2" s="3" t="s">
        <v>1</v>
      </c>
      <c r="C2" s="3" t="s">
        <v>2</v>
      </c>
      <c r="D2" s="3" t="s">
        <v>27</v>
      </c>
      <c r="E2" s="3" t="s">
        <v>7</v>
      </c>
      <c r="F2" s="3" t="s">
        <v>28</v>
      </c>
    </row>
    <row r="3" ht="20.4" spans="1:6">
      <c r="A3" s="3">
        <v>1</v>
      </c>
      <c r="B3" s="4" t="s">
        <v>29</v>
      </c>
      <c r="C3" s="3">
        <v>59.5</v>
      </c>
      <c r="D3" s="3">
        <v>75</v>
      </c>
      <c r="E3" s="3">
        <f t="shared" ref="E3:E66" si="0">C3*0.7+D3*0.3</f>
        <v>64.15</v>
      </c>
      <c r="F3" s="3"/>
    </row>
    <row r="4" ht="20.4" spans="1:6">
      <c r="A4" s="3">
        <v>2</v>
      </c>
      <c r="B4" s="4" t="s">
        <v>30</v>
      </c>
      <c r="C4" s="3">
        <v>54.5</v>
      </c>
      <c r="D4" s="3">
        <v>0</v>
      </c>
      <c r="E4" s="3">
        <f t="shared" si="0"/>
        <v>38.15</v>
      </c>
      <c r="F4" s="3"/>
    </row>
    <row r="5" ht="20.4" spans="1:6">
      <c r="A5" s="3">
        <v>3</v>
      </c>
      <c r="B5" s="4" t="s">
        <v>22</v>
      </c>
      <c r="C5" s="3">
        <v>55</v>
      </c>
      <c r="D5" s="3">
        <v>91</v>
      </c>
      <c r="E5" s="3">
        <f t="shared" si="0"/>
        <v>65.8</v>
      </c>
      <c r="F5" s="3"/>
    </row>
    <row r="6" ht="20.4" spans="1:6">
      <c r="A6" s="3">
        <v>4</v>
      </c>
      <c r="B6" s="4" t="s">
        <v>31</v>
      </c>
      <c r="C6" s="3">
        <v>58.5</v>
      </c>
      <c r="D6" s="3">
        <v>78</v>
      </c>
      <c r="E6" s="3">
        <f t="shared" si="0"/>
        <v>64.35</v>
      </c>
      <c r="F6" s="3"/>
    </row>
    <row r="7" ht="20.4" spans="1:6">
      <c r="A7" s="3">
        <v>5</v>
      </c>
      <c r="B7" s="4" t="s">
        <v>32</v>
      </c>
      <c r="C7" s="3">
        <v>49</v>
      </c>
      <c r="D7" s="3">
        <v>75</v>
      </c>
      <c r="E7" s="3">
        <f t="shared" si="0"/>
        <v>56.8</v>
      </c>
      <c r="F7" s="3"/>
    </row>
    <row r="8" ht="20.4" spans="1:6">
      <c r="A8" s="3">
        <v>6</v>
      </c>
      <c r="B8" s="4" t="s">
        <v>33</v>
      </c>
      <c r="C8" s="3">
        <v>45.5</v>
      </c>
      <c r="D8" s="3">
        <v>42</v>
      </c>
      <c r="E8" s="3">
        <f t="shared" si="0"/>
        <v>44.45</v>
      </c>
      <c r="F8" s="3"/>
    </row>
    <row r="9" ht="20.4" spans="1:6">
      <c r="A9" s="3">
        <v>7</v>
      </c>
      <c r="B9" s="4" t="s">
        <v>34</v>
      </c>
      <c r="C9" s="3">
        <v>0</v>
      </c>
      <c r="D9" s="3">
        <v>0</v>
      </c>
      <c r="E9" s="3">
        <f t="shared" si="0"/>
        <v>0</v>
      </c>
      <c r="F9" s="3"/>
    </row>
    <row r="10" ht="20.4" spans="1:6">
      <c r="A10" s="3">
        <v>8</v>
      </c>
      <c r="B10" s="4" t="s">
        <v>35</v>
      </c>
      <c r="C10" s="3">
        <v>53.5</v>
      </c>
      <c r="D10" s="3">
        <v>5</v>
      </c>
      <c r="E10" s="3">
        <f t="shared" si="0"/>
        <v>38.95</v>
      </c>
      <c r="F10" s="3"/>
    </row>
    <row r="11" ht="20.4" spans="1:6">
      <c r="A11" s="3">
        <v>9</v>
      </c>
      <c r="B11" s="4" t="s">
        <v>36</v>
      </c>
      <c r="C11" s="3">
        <v>0</v>
      </c>
      <c r="D11" s="3">
        <v>0</v>
      </c>
      <c r="E11" s="3">
        <f t="shared" si="0"/>
        <v>0</v>
      </c>
      <c r="F11" s="3"/>
    </row>
    <row r="12" ht="20.4" spans="1:6">
      <c r="A12" s="3">
        <v>10</v>
      </c>
      <c r="B12" s="4" t="s">
        <v>37</v>
      </c>
      <c r="C12" s="3">
        <v>53.5</v>
      </c>
      <c r="D12" s="3">
        <v>91</v>
      </c>
      <c r="E12" s="3">
        <f t="shared" si="0"/>
        <v>64.75</v>
      </c>
      <c r="F12" s="3"/>
    </row>
    <row r="13" ht="20.4" spans="1:6">
      <c r="A13" s="3">
        <v>11</v>
      </c>
      <c r="B13" s="4" t="s">
        <v>12</v>
      </c>
      <c r="C13" s="3">
        <v>67.5</v>
      </c>
      <c r="D13" s="3">
        <v>95</v>
      </c>
      <c r="E13" s="3">
        <f t="shared" si="0"/>
        <v>75.75</v>
      </c>
      <c r="F13" s="3"/>
    </row>
    <row r="14" ht="20.4" spans="1:6">
      <c r="A14" s="3">
        <v>12</v>
      </c>
      <c r="B14" s="4" t="s">
        <v>38</v>
      </c>
      <c r="C14" s="3">
        <v>55.5</v>
      </c>
      <c r="D14" s="3">
        <v>97</v>
      </c>
      <c r="E14" s="3">
        <f t="shared" si="0"/>
        <v>67.95</v>
      </c>
      <c r="F14" s="3"/>
    </row>
    <row r="15" ht="20.4" spans="1:6">
      <c r="A15" s="3">
        <v>13</v>
      </c>
      <c r="B15" s="3"/>
      <c r="C15" s="3"/>
      <c r="D15" s="3"/>
      <c r="E15" s="3">
        <f t="shared" si="0"/>
        <v>0</v>
      </c>
      <c r="F15" s="3"/>
    </row>
    <row r="16" ht="20.4" spans="1:6">
      <c r="A16" s="3">
        <v>14</v>
      </c>
      <c r="B16" s="4" t="s">
        <v>39</v>
      </c>
      <c r="C16" s="3">
        <v>0</v>
      </c>
      <c r="D16" s="3">
        <v>0</v>
      </c>
      <c r="E16" s="3">
        <f t="shared" si="0"/>
        <v>0</v>
      </c>
      <c r="F16" s="3"/>
    </row>
    <row r="17" ht="20.4" spans="1:6">
      <c r="A17" s="3">
        <v>15</v>
      </c>
      <c r="B17" s="4" t="s">
        <v>40</v>
      </c>
      <c r="C17" s="3">
        <v>62</v>
      </c>
      <c r="D17" s="3">
        <v>89</v>
      </c>
      <c r="E17" s="3">
        <f t="shared" si="0"/>
        <v>70.1</v>
      </c>
      <c r="F17" s="3"/>
    </row>
    <row r="18" ht="20.4" spans="1:6">
      <c r="A18" s="3">
        <v>16</v>
      </c>
      <c r="B18" s="4" t="s">
        <v>41</v>
      </c>
      <c r="C18" s="3">
        <v>63.5</v>
      </c>
      <c r="D18" s="3">
        <v>83</v>
      </c>
      <c r="E18" s="3">
        <f t="shared" si="0"/>
        <v>69.35</v>
      </c>
      <c r="F18" s="3"/>
    </row>
    <row r="19" ht="20.4" spans="1:6">
      <c r="A19" s="3">
        <v>17</v>
      </c>
      <c r="B19" s="4" t="s">
        <v>19</v>
      </c>
      <c r="C19" s="3">
        <v>64</v>
      </c>
      <c r="D19" s="3">
        <v>98</v>
      </c>
      <c r="E19" s="3">
        <f t="shared" si="0"/>
        <v>74.2</v>
      </c>
      <c r="F19" s="3"/>
    </row>
    <row r="20" ht="20.4" spans="1:6">
      <c r="A20" s="3">
        <v>18</v>
      </c>
      <c r="B20" s="4" t="s">
        <v>42</v>
      </c>
      <c r="C20" s="3">
        <v>47</v>
      </c>
      <c r="D20" s="3">
        <v>50</v>
      </c>
      <c r="E20" s="3">
        <f t="shared" si="0"/>
        <v>47.9</v>
      </c>
      <c r="F20" s="3"/>
    </row>
    <row r="21" ht="20.4" spans="1:6">
      <c r="A21" s="3">
        <v>19</v>
      </c>
      <c r="B21" s="4" t="s">
        <v>20</v>
      </c>
      <c r="C21" s="3">
        <v>62</v>
      </c>
      <c r="D21" s="3">
        <v>96</v>
      </c>
      <c r="E21" s="3">
        <f t="shared" si="0"/>
        <v>72.2</v>
      </c>
      <c r="F21" s="3"/>
    </row>
    <row r="22" ht="20.4" spans="1:6">
      <c r="A22" s="3">
        <v>20</v>
      </c>
      <c r="B22" s="4" t="s">
        <v>43</v>
      </c>
      <c r="C22" s="3">
        <v>55.5</v>
      </c>
      <c r="D22" s="3">
        <v>87</v>
      </c>
      <c r="E22" s="3">
        <f t="shared" si="0"/>
        <v>64.95</v>
      </c>
      <c r="F22" s="3"/>
    </row>
    <row r="23" ht="20.4" spans="1:6">
      <c r="A23" s="3">
        <v>21</v>
      </c>
      <c r="B23" s="4" t="s">
        <v>10</v>
      </c>
      <c r="C23" s="3">
        <v>75</v>
      </c>
      <c r="D23" s="3">
        <v>81</v>
      </c>
      <c r="E23" s="3">
        <f t="shared" si="0"/>
        <v>76.8</v>
      </c>
      <c r="F23" s="3"/>
    </row>
    <row r="24" ht="20.4" spans="1:6">
      <c r="A24" s="3">
        <v>22</v>
      </c>
      <c r="B24" s="4" t="s">
        <v>44</v>
      </c>
      <c r="C24" s="3">
        <v>58.5</v>
      </c>
      <c r="D24" s="3">
        <v>81</v>
      </c>
      <c r="E24" s="3">
        <f t="shared" si="0"/>
        <v>65.25</v>
      </c>
      <c r="F24" s="3"/>
    </row>
    <row r="25" ht="20.4" spans="1:6">
      <c r="A25" s="3">
        <v>23</v>
      </c>
      <c r="B25" s="4" t="s">
        <v>45</v>
      </c>
      <c r="C25" s="3">
        <v>58</v>
      </c>
      <c r="D25" s="3">
        <v>79</v>
      </c>
      <c r="E25" s="3">
        <f t="shared" si="0"/>
        <v>64.3</v>
      </c>
      <c r="F25" s="3"/>
    </row>
    <row r="26" ht="20.4" spans="1:6">
      <c r="A26" s="3">
        <v>24</v>
      </c>
      <c r="B26" s="4" t="s">
        <v>46</v>
      </c>
      <c r="C26" s="3">
        <v>0</v>
      </c>
      <c r="D26" s="3">
        <v>0</v>
      </c>
      <c r="E26" s="3">
        <f t="shared" si="0"/>
        <v>0</v>
      </c>
      <c r="F26" s="3"/>
    </row>
    <row r="27" ht="20.4" spans="1:6">
      <c r="A27" s="3">
        <v>25</v>
      </c>
      <c r="B27" s="4" t="s">
        <v>47</v>
      </c>
      <c r="C27" s="3">
        <v>64</v>
      </c>
      <c r="D27" s="3">
        <v>75</v>
      </c>
      <c r="E27" s="3">
        <f t="shared" si="0"/>
        <v>67.3</v>
      </c>
      <c r="F27" s="3"/>
    </row>
    <row r="28" ht="20.4" spans="1:6">
      <c r="A28" s="3">
        <v>26</v>
      </c>
      <c r="B28" s="4" t="s">
        <v>24</v>
      </c>
      <c r="C28" s="3">
        <v>61.5</v>
      </c>
      <c r="D28" s="3">
        <v>91</v>
      </c>
      <c r="E28" s="3">
        <f t="shared" si="0"/>
        <v>70.35</v>
      </c>
      <c r="F28" s="3"/>
    </row>
    <row r="29" ht="20.4" spans="1:6">
      <c r="A29" s="3">
        <v>27</v>
      </c>
      <c r="B29" s="4" t="s">
        <v>48</v>
      </c>
      <c r="C29" s="3">
        <v>52.5</v>
      </c>
      <c r="D29" s="3">
        <v>78.5</v>
      </c>
      <c r="E29" s="3">
        <f t="shared" si="0"/>
        <v>60.3</v>
      </c>
      <c r="F29" s="3"/>
    </row>
    <row r="30" ht="20.4" spans="1:6">
      <c r="A30" s="3">
        <v>28</v>
      </c>
      <c r="B30" s="4" t="s">
        <v>49</v>
      </c>
      <c r="C30" s="3">
        <v>55</v>
      </c>
      <c r="D30" s="3">
        <v>91.5</v>
      </c>
      <c r="E30" s="3">
        <f t="shared" si="0"/>
        <v>65.95</v>
      </c>
      <c r="F30" s="3"/>
    </row>
    <row r="31" ht="20.4" spans="1:6">
      <c r="A31" s="3">
        <v>29</v>
      </c>
      <c r="B31" s="4" t="s">
        <v>50</v>
      </c>
      <c r="C31" s="3">
        <v>63.5</v>
      </c>
      <c r="D31" s="3">
        <v>90.5</v>
      </c>
      <c r="E31" s="3">
        <f t="shared" si="0"/>
        <v>71.6</v>
      </c>
      <c r="F31" s="3"/>
    </row>
    <row r="32" ht="40.8" spans="1:6">
      <c r="A32" s="3">
        <v>30</v>
      </c>
      <c r="B32" s="4" t="s">
        <v>51</v>
      </c>
      <c r="C32" s="3">
        <v>51.5</v>
      </c>
      <c r="D32" s="3">
        <v>65</v>
      </c>
      <c r="E32" s="3">
        <f t="shared" si="0"/>
        <v>55.55</v>
      </c>
      <c r="F32" s="3"/>
    </row>
    <row r="33" ht="20.4" spans="1:6">
      <c r="A33" s="3">
        <v>31</v>
      </c>
      <c r="B33" s="4" t="s">
        <v>52</v>
      </c>
      <c r="C33" s="3">
        <v>62.5</v>
      </c>
      <c r="D33" s="3">
        <v>95</v>
      </c>
      <c r="E33" s="3">
        <f t="shared" si="0"/>
        <v>72.25</v>
      </c>
      <c r="F33" s="3"/>
    </row>
    <row r="34" ht="20.4" spans="1:6">
      <c r="A34" s="3">
        <v>32</v>
      </c>
      <c r="B34" s="4" t="s">
        <v>53</v>
      </c>
      <c r="C34" s="3">
        <v>0</v>
      </c>
      <c r="D34" s="3">
        <v>0</v>
      </c>
      <c r="E34" s="3">
        <f t="shared" si="0"/>
        <v>0</v>
      </c>
      <c r="F34" s="3"/>
    </row>
    <row r="35" ht="20.4" spans="1:6">
      <c r="A35" s="3">
        <v>33</v>
      </c>
      <c r="B35" s="4" t="s">
        <v>54</v>
      </c>
      <c r="C35" s="3">
        <v>58</v>
      </c>
      <c r="D35" s="3">
        <v>92</v>
      </c>
      <c r="E35" s="3">
        <f t="shared" si="0"/>
        <v>68.2</v>
      </c>
      <c r="F35" s="3"/>
    </row>
    <row r="36" ht="20.4" spans="1:6">
      <c r="A36" s="3">
        <v>34</v>
      </c>
      <c r="B36" s="4" t="s">
        <v>55</v>
      </c>
      <c r="C36" s="3">
        <v>49</v>
      </c>
      <c r="D36" s="3">
        <v>88.5</v>
      </c>
      <c r="E36" s="3">
        <f t="shared" si="0"/>
        <v>60.85</v>
      </c>
      <c r="F36" s="3"/>
    </row>
    <row r="37" ht="20.4" spans="1:6">
      <c r="A37" s="3">
        <v>35</v>
      </c>
      <c r="B37" s="4" t="s">
        <v>56</v>
      </c>
      <c r="C37" s="3">
        <v>59.5</v>
      </c>
      <c r="D37" s="3">
        <v>94</v>
      </c>
      <c r="E37" s="3">
        <f t="shared" si="0"/>
        <v>69.85</v>
      </c>
      <c r="F37" s="3"/>
    </row>
    <row r="38" ht="20.4" spans="1:6">
      <c r="A38" s="3">
        <v>36</v>
      </c>
      <c r="B38" s="4" t="s">
        <v>57</v>
      </c>
      <c r="C38" s="3">
        <v>59.5</v>
      </c>
      <c r="D38" s="3">
        <v>73</v>
      </c>
      <c r="E38" s="3">
        <f t="shared" si="0"/>
        <v>63.55</v>
      </c>
      <c r="F38" s="3"/>
    </row>
    <row r="39" ht="20.4" spans="1:6">
      <c r="A39" s="3">
        <v>37</v>
      </c>
      <c r="B39" s="3"/>
      <c r="C39" s="3"/>
      <c r="D39" s="3"/>
      <c r="E39" s="3">
        <f t="shared" si="0"/>
        <v>0</v>
      </c>
      <c r="F39" s="3"/>
    </row>
    <row r="40" ht="20.4" spans="1:6">
      <c r="A40" s="3">
        <v>38</v>
      </c>
      <c r="B40" s="4" t="s">
        <v>58</v>
      </c>
      <c r="C40" s="3">
        <v>0</v>
      </c>
      <c r="D40" s="3">
        <v>0</v>
      </c>
      <c r="E40" s="3">
        <f t="shared" si="0"/>
        <v>0</v>
      </c>
      <c r="F40" s="3"/>
    </row>
    <row r="41" ht="20.4" spans="1:6">
      <c r="A41" s="3">
        <v>39</v>
      </c>
      <c r="B41" s="3"/>
      <c r="C41" s="3"/>
      <c r="D41" s="3"/>
      <c r="E41" s="3">
        <f t="shared" si="0"/>
        <v>0</v>
      </c>
      <c r="F41" s="3"/>
    </row>
    <row r="42" ht="20.4" spans="1:6">
      <c r="A42" s="3">
        <v>40</v>
      </c>
      <c r="B42" s="4" t="s">
        <v>16</v>
      </c>
      <c r="C42" s="3">
        <v>72.5</v>
      </c>
      <c r="D42" s="3">
        <v>81.5</v>
      </c>
      <c r="E42" s="3">
        <f t="shared" si="0"/>
        <v>75.2</v>
      </c>
      <c r="F42" s="3"/>
    </row>
    <row r="43" ht="20.4" spans="1:6">
      <c r="A43" s="3">
        <v>41</v>
      </c>
      <c r="B43" s="4" t="s">
        <v>59</v>
      </c>
      <c r="C43" s="3">
        <v>59</v>
      </c>
      <c r="D43" s="3">
        <v>85</v>
      </c>
      <c r="E43" s="3">
        <f t="shared" si="0"/>
        <v>66.8</v>
      </c>
      <c r="F43" s="3"/>
    </row>
    <row r="44" ht="20.4" spans="1:6">
      <c r="A44" s="3">
        <v>42</v>
      </c>
      <c r="B44" s="4" t="s">
        <v>60</v>
      </c>
      <c r="C44" s="3">
        <v>62</v>
      </c>
      <c r="D44" s="3">
        <v>85.5</v>
      </c>
      <c r="E44" s="3">
        <f t="shared" si="0"/>
        <v>69.05</v>
      </c>
      <c r="F44" s="3"/>
    </row>
    <row r="45" ht="20.4" spans="1:6">
      <c r="A45" s="3">
        <v>43</v>
      </c>
      <c r="B45" s="4" t="s">
        <v>61</v>
      </c>
      <c r="C45" s="3">
        <v>55.5</v>
      </c>
      <c r="D45" s="3">
        <v>81</v>
      </c>
      <c r="E45" s="3">
        <f t="shared" si="0"/>
        <v>63.15</v>
      </c>
      <c r="F45" s="3"/>
    </row>
    <row r="46" ht="20.4" spans="1:6">
      <c r="A46" s="3">
        <v>44</v>
      </c>
      <c r="B46" s="4" t="s">
        <v>62</v>
      </c>
      <c r="C46" s="3">
        <v>51.5</v>
      </c>
      <c r="D46" s="3">
        <v>84.5</v>
      </c>
      <c r="E46" s="3">
        <f t="shared" si="0"/>
        <v>61.4</v>
      </c>
      <c r="F46" s="3"/>
    </row>
    <row r="47" ht="20.4" spans="1:6">
      <c r="A47" s="3">
        <v>45</v>
      </c>
      <c r="B47" s="4" t="s">
        <v>63</v>
      </c>
      <c r="C47" s="3">
        <v>0</v>
      </c>
      <c r="D47" s="3">
        <v>0</v>
      </c>
      <c r="E47" s="3">
        <f t="shared" si="0"/>
        <v>0</v>
      </c>
      <c r="F47" s="3"/>
    </row>
    <row r="48" ht="20.4" spans="1:6">
      <c r="A48" s="3">
        <v>46</v>
      </c>
      <c r="B48" s="4" t="s">
        <v>64</v>
      </c>
      <c r="C48" s="3">
        <v>44.5</v>
      </c>
      <c r="D48" s="3">
        <v>94</v>
      </c>
      <c r="E48" s="3">
        <f t="shared" si="0"/>
        <v>59.35</v>
      </c>
      <c r="F48" s="3"/>
    </row>
    <row r="49" ht="20.4" spans="1:6">
      <c r="A49" s="3">
        <v>47</v>
      </c>
      <c r="B49" s="4" t="s">
        <v>17</v>
      </c>
      <c r="C49" s="3">
        <v>64</v>
      </c>
      <c r="D49" s="3">
        <v>99</v>
      </c>
      <c r="E49" s="3">
        <f t="shared" si="0"/>
        <v>74.5</v>
      </c>
      <c r="F49" s="3"/>
    </row>
    <row r="50" ht="20.4" spans="1:6">
      <c r="A50" s="3">
        <v>48</v>
      </c>
      <c r="B50" s="4" t="s">
        <v>65</v>
      </c>
      <c r="C50" s="3">
        <v>54.5</v>
      </c>
      <c r="D50" s="3">
        <v>86</v>
      </c>
      <c r="E50" s="3">
        <f t="shared" si="0"/>
        <v>63.95</v>
      </c>
      <c r="F50" s="3"/>
    </row>
    <row r="51" ht="20.4" spans="1:6">
      <c r="A51" s="3">
        <v>49</v>
      </c>
      <c r="B51" s="4" t="s">
        <v>66</v>
      </c>
      <c r="C51" s="3">
        <v>61</v>
      </c>
      <c r="D51" s="3">
        <v>93</v>
      </c>
      <c r="E51" s="3">
        <f t="shared" si="0"/>
        <v>70.6</v>
      </c>
      <c r="F51" s="3"/>
    </row>
    <row r="52" ht="20.4" spans="1:6">
      <c r="A52" s="3">
        <v>50</v>
      </c>
      <c r="B52" s="4" t="s">
        <v>67</v>
      </c>
      <c r="C52" s="3">
        <v>0</v>
      </c>
      <c r="D52" s="3">
        <v>0</v>
      </c>
      <c r="E52" s="3">
        <f t="shared" si="0"/>
        <v>0</v>
      </c>
      <c r="F52" s="3"/>
    </row>
    <row r="53" ht="20.4" spans="1:6">
      <c r="A53" s="3">
        <v>51</v>
      </c>
      <c r="B53" s="4" t="s">
        <v>68</v>
      </c>
      <c r="C53" s="3">
        <v>0</v>
      </c>
      <c r="D53" s="3">
        <v>0</v>
      </c>
      <c r="E53" s="3">
        <f t="shared" si="0"/>
        <v>0</v>
      </c>
      <c r="F53" s="3"/>
    </row>
    <row r="54" ht="20.4" spans="1:6">
      <c r="A54" s="3">
        <v>52</v>
      </c>
      <c r="B54" s="4" t="s">
        <v>69</v>
      </c>
      <c r="C54" s="3">
        <v>58</v>
      </c>
      <c r="D54" s="3">
        <v>93.5</v>
      </c>
      <c r="E54" s="3">
        <f t="shared" si="0"/>
        <v>68.65</v>
      </c>
      <c r="F54" s="3"/>
    </row>
    <row r="55" ht="20.4" spans="1:6">
      <c r="A55" s="3">
        <v>53</v>
      </c>
      <c r="B55" s="4" t="s">
        <v>70</v>
      </c>
      <c r="C55" s="3">
        <v>60.5</v>
      </c>
      <c r="D55" s="3">
        <v>89</v>
      </c>
      <c r="E55" s="3">
        <f t="shared" si="0"/>
        <v>69.05</v>
      </c>
      <c r="F55" s="3"/>
    </row>
    <row r="56" ht="20.4" spans="1:6">
      <c r="A56" s="3">
        <v>54</v>
      </c>
      <c r="B56" s="4" t="s">
        <v>71</v>
      </c>
      <c r="C56" s="3">
        <v>52.5</v>
      </c>
      <c r="D56" s="3">
        <v>90</v>
      </c>
      <c r="E56" s="3">
        <f t="shared" si="0"/>
        <v>63.75</v>
      </c>
      <c r="F56" s="3"/>
    </row>
    <row r="57" ht="20.4" spans="1:6">
      <c r="A57" s="3">
        <v>55</v>
      </c>
      <c r="B57" s="4" t="s">
        <v>14</v>
      </c>
      <c r="C57" s="3">
        <v>74</v>
      </c>
      <c r="D57" s="3">
        <v>78</v>
      </c>
      <c r="E57" s="3">
        <f t="shared" si="0"/>
        <v>75.2</v>
      </c>
      <c r="F57" s="3"/>
    </row>
    <row r="58" ht="20.4" spans="1:6">
      <c r="A58" s="3">
        <v>56</v>
      </c>
      <c r="B58" s="4" t="s">
        <v>72</v>
      </c>
      <c r="C58" s="3">
        <v>0</v>
      </c>
      <c r="D58" s="3">
        <v>0</v>
      </c>
      <c r="E58" s="3">
        <f t="shared" si="0"/>
        <v>0</v>
      </c>
      <c r="F58" s="3"/>
    </row>
    <row r="59" ht="20.4" spans="1:6">
      <c r="A59" s="3">
        <v>57</v>
      </c>
      <c r="B59" s="4" t="s">
        <v>73</v>
      </c>
      <c r="C59" s="3">
        <v>54.5</v>
      </c>
      <c r="D59" s="3">
        <v>56</v>
      </c>
      <c r="E59" s="3">
        <f t="shared" si="0"/>
        <v>54.95</v>
      </c>
      <c r="F59" s="3"/>
    </row>
    <row r="60" ht="20.4" spans="1:6">
      <c r="A60" s="3">
        <v>58</v>
      </c>
      <c r="B60" s="4" t="s">
        <v>74</v>
      </c>
      <c r="C60" s="3">
        <v>56</v>
      </c>
      <c r="D60" s="3">
        <v>85</v>
      </c>
      <c r="E60" s="3">
        <f t="shared" si="0"/>
        <v>64.7</v>
      </c>
      <c r="F60" s="3"/>
    </row>
    <row r="61" ht="20.4" spans="1:6">
      <c r="A61" s="3">
        <v>59</v>
      </c>
      <c r="B61" s="4" t="s">
        <v>75</v>
      </c>
      <c r="C61" s="3">
        <v>56</v>
      </c>
      <c r="D61" s="3">
        <v>54</v>
      </c>
      <c r="E61" s="3">
        <f t="shared" si="0"/>
        <v>55.4</v>
      </c>
      <c r="F61" s="3"/>
    </row>
    <row r="62" ht="20.4" spans="1:6">
      <c r="A62" s="3">
        <v>60</v>
      </c>
      <c r="B62" s="4" t="s">
        <v>76</v>
      </c>
      <c r="C62" s="3">
        <v>60</v>
      </c>
      <c r="D62" s="3">
        <v>88</v>
      </c>
      <c r="E62" s="3">
        <f t="shared" si="0"/>
        <v>68.4</v>
      </c>
      <c r="F62" s="3"/>
    </row>
    <row r="63" ht="20.4" spans="1:6">
      <c r="A63" s="3">
        <v>61</v>
      </c>
      <c r="B63" s="4" t="s">
        <v>77</v>
      </c>
      <c r="C63" s="3">
        <v>0</v>
      </c>
      <c r="D63" s="3">
        <v>0</v>
      </c>
      <c r="E63" s="3">
        <f t="shared" si="0"/>
        <v>0</v>
      </c>
      <c r="F63" s="3"/>
    </row>
    <row r="64" ht="20.4" spans="1:6">
      <c r="A64" s="3">
        <v>62</v>
      </c>
      <c r="B64" s="4" t="s">
        <v>78</v>
      </c>
      <c r="C64" s="3">
        <v>48</v>
      </c>
      <c r="D64" s="3">
        <v>92</v>
      </c>
      <c r="E64" s="3">
        <f t="shared" si="0"/>
        <v>61.2</v>
      </c>
      <c r="F64" s="3"/>
    </row>
    <row r="65" ht="20.4" spans="1:6">
      <c r="A65" s="3">
        <v>63</v>
      </c>
      <c r="B65" s="4" t="s">
        <v>21</v>
      </c>
      <c r="C65" s="3">
        <v>64</v>
      </c>
      <c r="D65" s="3">
        <v>91</v>
      </c>
      <c r="E65" s="3">
        <f t="shared" si="0"/>
        <v>72.1</v>
      </c>
      <c r="F65" s="3"/>
    </row>
    <row r="66" ht="20.4" spans="1:6">
      <c r="A66" s="3">
        <v>64</v>
      </c>
      <c r="B66" s="4"/>
      <c r="C66" s="3"/>
      <c r="D66" s="3"/>
      <c r="E66" s="3">
        <f t="shared" si="0"/>
        <v>0</v>
      </c>
      <c r="F66" s="3"/>
    </row>
    <row r="67" ht="20.4" spans="1:6">
      <c r="A67" s="3">
        <v>65</v>
      </c>
      <c r="B67" s="4" t="s">
        <v>13</v>
      </c>
      <c r="C67" s="3">
        <v>68.5</v>
      </c>
      <c r="D67" s="3">
        <v>96</v>
      </c>
      <c r="E67" s="3">
        <f t="shared" ref="E67:E99" si="1">C67*0.7+D67*0.3</f>
        <v>76.75</v>
      </c>
      <c r="F67" s="3"/>
    </row>
    <row r="68" ht="20.4" spans="1:6">
      <c r="A68" s="3">
        <v>66</v>
      </c>
      <c r="B68" s="4" t="s">
        <v>79</v>
      </c>
      <c r="C68" s="3">
        <v>0</v>
      </c>
      <c r="D68" s="3">
        <v>0</v>
      </c>
      <c r="E68" s="3">
        <f t="shared" si="1"/>
        <v>0</v>
      </c>
      <c r="F68" s="3"/>
    </row>
    <row r="69" ht="20.4" spans="1:6">
      <c r="A69" s="3">
        <v>67</v>
      </c>
      <c r="B69" s="4" t="s">
        <v>22</v>
      </c>
      <c r="C69" s="3">
        <v>65</v>
      </c>
      <c r="D69" s="3">
        <v>94</v>
      </c>
      <c r="E69" s="3">
        <f t="shared" si="1"/>
        <v>73.7</v>
      </c>
      <c r="F69" s="3"/>
    </row>
    <row r="70" ht="20.4" spans="1:6">
      <c r="A70" s="3">
        <v>68</v>
      </c>
      <c r="B70" s="4" t="s">
        <v>80</v>
      </c>
      <c r="C70" s="3">
        <v>66.5</v>
      </c>
      <c r="D70" s="3">
        <v>91</v>
      </c>
      <c r="E70" s="3">
        <f t="shared" si="1"/>
        <v>73.85</v>
      </c>
      <c r="F70" s="3"/>
    </row>
    <row r="71" ht="20.4" spans="1:6">
      <c r="A71" s="3">
        <v>69</v>
      </c>
      <c r="B71" s="4" t="s">
        <v>23</v>
      </c>
      <c r="C71" s="3">
        <v>67</v>
      </c>
      <c r="D71" s="3">
        <v>83</v>
      </c>
      <c r="E71" s="3">
        <f t="shared" si="1"/>
        <v>71.8</v>
      </c>
      <c r="F71" s="3"/>
    </row>
    <row r="72" ht="20.4" spans="1:6">
      <c r="A72" s="3">
        <v>70</v>
      </c>
      <c r="B72" s="4" t="s">
        <v>81</v>
      </c>
      <c r="C72" s="3">
        <v>0</v>
      </c>
      <c r="D72" s="3">
        <v>0</v>
      </c>
      <c r="E72" s="3">
        <f t="shared" si="1"/>
        <v>0</v>
      </c>
      <c r="F72" s="3"/>
    </row>
    <row r="73" ht="20.4" spans="1:6">
      <c r="A73" s="3">
        <v>71</v>
      </c>
      <c r="B73" s="4" t="s">
        <v>82</v>
      </c>
      <c r="C73" s="3">
        <v>0</v>
      </c>
      <c r="D73" s="3">
        <v>0</v>
      </c>
      <c r="E73" s="3">
        <f t="shared" si="1"/>
        <v>0</v>
      </c>
      <c r="F73" s="3"/>
    </row>
    <row r="74" ht="20.4" spans="1:6">
      <c r="A74" s="3">
        <v>72</v>
      </c>
      <c r="B74" s="4" t="s">
        <v>83</v>
      </c>
      <c r="C74" s="3">
        <v>0</v>
      </c>
      <c r="D74" s="3">
        <v>0</v>
      </c>
      <c r="E74" s="3">
        <f t="shared" si="1"/>
        <v>0</v>
      </c>
      <c r="F74" s="3"/>
    </row>
    <row r="75" ht="20.4" spans="1:6">
      <c r="A75" s="3">
        <v>73</v>
      </c>
      <c r="B75" s="4" t="s">
        <v>84</v>
      </c>
      <c r="C75" s="3">
        <v>56.5</v>
      </c>
      <c r="D75" s="3">
        <v>79</v>
      </c>
      <c r="E75" s="3">
        <f t="shared" si="1"/>
        <v>63.25</v>
      </c>
      <c r="F75" s="3"/>
    </row>
    <row r="76" ht="20.4" spans="1:6">
      <c r="A76" s="3">
        <v>74</v>
      </c>
      <c r="B76" s="4" t="s">
        <v>85</v>
      </c>
      <c r="C76" s="3">
        <v>55.5</v>
      </c>
      <c r="D76" s="3">
        <v>41</v>
      </c>
      <c r="E76" s="3">
        <f t="shared" si="1"/>
        <v>51.15</v>
      </c>
      <c r="F76" s="3"/>
    </row>
    <row r="77" ht="20.4" spans="1:6">
      <c r="A77" s="3">
        <v>75</v>
      </c>
      <c r="B77" s="4" t="s">
        <v>86</v>
      </c>
      <c r="C77" s="3">
        <v>0</v>
      </c>
      <c r="D77" s="3">
        <v>0</v>
      </c>
      <c r="E77" s="3">
        <f t="shared" si="1"/>
        <v>0</v>
      </c>
      <c r="F77" s="3"/>
    </row>
    <row r="78" ht="20.4" spans="1:6">
      <c r="A78" s="3">
        <v>76</v>
      </c>
      <c r="B78" s="4" t="s">
        <v>87</v>
      </c>
      <c r="C78" s="3">
        <v>52</v>
      </c>
      <c r="D78" s="3">
        <v>0</v>
      </c>
      <c r="E78" s="3">
        <f t="shared" si="1"/>
        <v>36.4</v>
      </c>
      <c r="F78" s="3"/>
    </row>
    <row r="79" ht="20.4" spans="1:6">
      <c r="A79" s="3">
        <v>77</v>
      </c>
      <c r="B79" s="4" t="s">
        <v>88</v>
      </c>
      <c r="C79" s="3">
        <v>0</v>
      </c>
      <c r="D79" s="3">
        <v>0</v>
      </c>
      <c r="E79" s="3">
        <f t="shared" si="1"/>
        <v>0</v>
      </c>
      <c r="F79" s="3"/>
    </row>
    <row r="80" ht="20.4" spans="1:6">
      <c r="A80" s="3">
        <v>78</v>
      </c>
      <c r="B80" s="3"/>
      <c r="C80" s="3"/>
      <c r="D80" s="3"/>
      <c r="E80" s="3">
        <f t="shared" si="1"/>
        <v>0</v>
      </c>
      <c r="F80" s="3"/>
    </row>
    <row r="81" ht="20.4" spans="1:6">
      <c r="A81" s="3">
        <v>79</v>
      </c>
      <c r="B81" s="4" t="s">
        <v>89</v>
      </c>
      <c r="C81" s="3">
        <v>0</v>
      </c>
      <c r="D81" s="3">
        <v>0</v>
      </c>
      <c r="E81" s="3">
        <f t="shared" si="1"/>
        <v>0</v>
      </c>
      <c r="F81" s="3"/>
    </row>
    <row r="82" ht="20.4" spans="1:6">
      <c r="A82" s="3">
        <v>80</v>
      </c>
      <c r="B82" s="4"/>
      <c r="C82" s="3"/>
      <c r="D82" s="3"/>
      <c r="E82" s="3">
        <f t="shared" si="1"/>
        <v>0</v>
      </c>
      <c r="F82" s="3"/>
    </row>
    <row r="83" ht="20.4" spans="1:6">
      <c r="A83" s="3">
        <v>81</v>
      </c>
      <c r="B83" s="4" t="s">
        <v>90</v>
      </c>
      <c r="C83" s="3">
        <v>57.5</v>
      </c>
      <c r="D83" s="3">
        <v>50</v>
      </c>
      <c r="E83" s="3">
        <f t="shared" si="1"/>
        <v>55.25</v>
      </c>
      <c r="F83" s="3"/>
    </row>
    <row r="84" ht="20.4" spans="1:6">
      <c r="A84" s="3">
        <v>82</v>
      </c>
      <c r="B84" s="4" t="s">
        <v>91</v>
      </c>
      <c r="C84" s="3">
        <v>0</v>
      </c>
      <c r="D84" s="3">
        <v>0</v>
      </c>
      <c r="E84" s="3">
        <f t="shared" si="1"/>
        <v>0</v>
      </c>
      <c r="F84" s="3"/>
    </row>
    <row r="85" ht="20.4" spans="1:6">
      <c r="A85" s="3">
        <v>83</v>
      </c>
      <c r="B85" s="4" t="s">
        <v>92</v>
      </c>
      <c r="C85" s="3">
        <v>44.5</v>
      </c>
      <c r="D85" s="3">
        <v>74</v>
      </c>
      <c r="E85" s="3">
        <f t="shared" si="1"/>
        <v>53.35</v>
      </c>
      <c r="F85" s="3"/>
    </row>
    <row r="86" ht="20.4" spans="1:6">
      <c r="A86" s="3">
        <v>84</v>
      </c>
      <c r="B86" s="4" t="s">
        <v>93</v>
      </c>
      <c r="C86" s="3">
        <v>54</v>
      </c>
      <c r="D86" s="3">
        <v>85</v>
      </c>
      <c r="E86" s="3">
        <f t="shared" si="1"/>
        <v>63.3</v>
      </c>
      <c r="F86" s="3"/>
    </row>
    <row r="87" ht="20.4" spans="1:6">
      <c r="A87" s="3">
        <v>85</v>
      </c>
      <c r="B87" s="4"/>
      <c r="C87" s="3"/>
      <c r="D87" s="3"/>
      <c r="E87" s="3">
        <f t="shared" si="1"/>
        <v>0</v>
      </c>
      <c r="F87" s="3"/>
    </row>
    <row r="88" ht="20.4" spans="1:6">
      <c r="A88" s="3">
        <v>86</v>
      </c>
      <c r="B88" s="4" t="s">
        <v>94</v>
      </c>
      <c r="C88" s="3">
        <v>0</v>
      </c>
      <c r="D88" s="3">
        <v>0</v>
      </c>
      <c r="E88" s="3">
        <f t="shared" si="1"/>
        <v>0</v>
      </c>
      <c r="F88" s="3"/>
    </row>
    <row r="89" ht="20.4" spans="1:6">
      <c r="A89" s="3">
        <v>87</v>
      </c>
      <c r="B89" s="4" t="s">
        <v>95</v>
      </c>
      <c r="C89" s="3">
        <v>61</v>
      </c>
      <c r="D89" s="3">
        <v>75</v>
      </c>
      <c r="E89" s="3">
        <f t="shared" si="1"/>
        <v>65.2</v>
      </c>
      <c r="F89" s="3"/>
    </row>
    <row r="90" ht="20.4" spans="1:6">
      <c r="A90" s="3">
        <v>88</v>
      </c>
      <c r="B90" s="4" t="s">
        <v>96</v>
      </c>
      <c r="C90" s="3">
        <v>43.5</v>
      </c>
      <c r="D90" s="3">
        <v>46</v>
      </c>
      <c r="E90" s="3">
        <f t="shared" si="1"/>
        <v>44.25</v>
      </c>
      <c r="F90" s="3"/>
    </row>
    <row r="91" ht="20.4" spans="1:6">
      <c r="A91" s="3">
        <v>89</v>
      </c>
      <c r="B91" s="4" t="s">
        <v>97</v>
      </c>
      <c r="C91" s="3">
        <v>48</v>
      </c>
      <c r="D91" s="3">
        <v>10</v>
      </c>
      <c r="E91" s="3">
        <f t="shared" si="1"/>
        <v>36.6</v>
      </c>
      <c r="F91" s="3"/>
    </row>
    <row r="92" ht="20.4" spans="1:6">
      <c r="A92" s="3">
        <v>90</v>
      </c>
      <c r="B92" s="4" t="s">
        <v>98</v>
      </c>
      <c r="C92" s="3">
        <v>54</v>
      </c>
      <c r="D92" s="3">
        <v>78</v>
      </c>
      <c r="E92" s="3">
        <f t="shared" si="1"/>
        <v>61.2</v>
      </c>
      <c r="F92" s="3"/>
    </row>
    <row r="93" ht="20.4" spans="1:6">
      <c r="A93" s="3">
        <v>91</v>
      </c>
      <c r="B93" s="4" t="s">
        <v>99</v>
      </c>
      <c r="C93" s="3">
        <v>46</v>
      </c>
      <c r="D93" s="3">
        <v>77</v>
      </c>
      <c r="E93" s="3">
        <f t="shared" si="1"/>
        <v>55.3</v>
      </c>
      <c r="F93" s="3"/>
    </row>
    <row r="94" ht="20.4" spans="1:6">
      <c r="A94" s="3">
        <v>92</v>
      </c>
      <c r="B94" s="4" t="s">
        <v>18</v>
      </c>
      <c r="C94" s="3">
        <v>65.5</v>
      </c>
      <c r="D94" s="3">
        <v>95</v>
      </c>
      <c r="E94" s="3">
        <f t="shared" si="1"/>
        <v>74.35</v>
      </c>
      <c r="F94" s="3"/>
    </row>
    <row r="95" ht="20.4" spans="1:6">
      <c r="A95" s="3">
        <v>93</v>
      </c>
      <c r="B95" s="4"/>
      <c r="C95" s="3"/>
      <c r="D95" s="3"/>
      <c r="E95" s="3">
        <f t="shared" si="1"/>
        <v>0</v>
      </c>
      <c r="F95" s="3"/>
    </row>
    <row r="96" ht="20.4" spans="1:6">
      <c r="A96" s="3">
        <v>94</v>
      </c>
      <c r="B96" s="4" t="s">
        <v>100</v>
      </c>
      <c r="C96" s="3">
        <v>26</v>
      </c>
      <c r="D96" s="3">
        <v>0</v>
      </c>
      <c r="E96" s="3">
        <f t="shared" si="1"/>
        <v>18.2</v>
      </c>
      <c r="F96" s="3"/>
    </row>
    <row r="97" ht="20.4" spans="1:6">
      <c r="A97" s="3">
        <v>95</v>
      </c>
      <c r="B97" s="4" t="s">
        <v>101</v>
      </c>
      <c r="C97" s="3">
        <v>0</v>
      </c>
      <c r="D97" s="3">
        <v>0</v>
      </c>
      <c r="E97" s="3">
        <f t="shared" si="1"/>
        <v>0</v>
      </c>
      <c r="F97" s="3"/>
    </row>
    <row r="98" ht="20.4" spans="1:6">
      <c r="A98" s="3">
        <v>96</v>
      </c>
      <c r="B98" s="4" t="s">
        <v>102</v>
      </c>
      <c r="C98" s="3">
        <v>57.5</v>
      </c>
      <c r="D98" s="3">
        <v>86</v>
      </c>
      <c r="E98" s="3">
        <f t="shared" si="1"/>
        <v>66.05</v>
      </c>
      <c r="F98" s="3"/>
    </row>
    <row r="99" ht="20.4" spans="1:6">
      <c r="A99" s="3">
        <v>97</v>
      </c>
      <c r="B99" s="4" t="s">
        <v>103</v>
      </c>
      <c r="C99" s="3">
        <v>67.5</v>
      </c>
      <c r="D99" s="3">
        <v>91</v>
      </c>
      <c r="E99" s="3">
        <f t="shared" si="1"/>
        <v>74.55</v>
      </c>
      <c r="F99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"/>
  <sheetViews>
    <sheetView workbookViewId="0">
      <selection activeCell="A1" sqref="A1:A20"/>
    </sheetView>
  </sheetViews>
  <sheetFormatPr defaultColWidth="9" defaultRowHeight="14.4"/>
  <sheetData>
    <row r="1" spans="1:1">
      <c r="A1">
        <v>76.8</v>
      </c>
    </row>
    <row r="2" spans="1:1">
      <c r="A2">
        <v>76.75</v>
      </c>
    </row>
    <row r="3" spans="1:1">
      <c r="A3">
        <v>75.75</v>
      </c>
    </row>
    <row r="4" spans="1:1">
      <c r="A4">
        <v>75.2</v>
      </c>
    </row>
    <row r="5" spans="1:1">
      <c r="A5">
        <v>75.2</v>
      </c>
    </row>
    <row r="6" spans="1:1">
      <c r="A6">
        <v>74.55</v>
      </c>
    </row>
    <row r="7" spans="1:1">
      <c r="A7">
        <v>74.5</v>
      </c>
    </row>
    <row r="8" spans="1:1">
      <c r="A8">
        <v>74.35</v>
      </c>
    </row>
    <row r="9" spans="1:1">
      <c r="A9">
        <v>74.2</v>
      </c>
    </row>
    <row r="10" spans="1:1">
      <c r="A10">
        <v>73.85</v>
      </c>
    </row>
    <row r="11" spans="1:1">
      <c r="A11">
        <v>73.7</v>
      </c>
    </row>
    <row r="12" spans="1:1">
      <c r="A12">
        <v>72.25</v>
      </c>
    </row>
    <row r="13" spans="1:1">
      <c r="A13">
        <v>72.2</v>
      </c>
    </row>
    <row r="14" spans="1:1">
      <c r="A14">
        <v>72.1</v>
      </c>
    </row>
    <row r="15" spans="1:1">
      <c r="A15">
        <v>71.8</v>
      </c>
    </row>
    <row r="16" spans="1:1">
      <c r="A16">
        <v>71.6</v>
      </c>
    </row>
    <row r="17" spans="1:1">
      <c r="A17">
        <v>70.6</v>
      </c>
    </row>
    <row r="18" spans="1:1">
      <c r="A18">
        <v>70.35</v>
      </c>
    </row>
    <row r="19" spans="1:1">
      <c r="A19">
        <v>70.1</v>
      </c>
    </row>
    <row r="20" spans="1:1">
      <c r="A20">
        <v>69.85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2022-12-14T11:03:00Z</dcterms:created>
  <dcterms:modified xsi:type="dcterms:W3CDTF">2023-01-09T07:20:22Z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CFB49F8923C3467B84012DC3E9D55C19</vt:lpwstr>
  </property>
</Properties>
</file>