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tabRatio="800" firstSheet="4"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 name="国有资本经营预算财政拨款支出决算表" sheetId="15" r:id="rId9"/>
  </sheets>
  <definedNames>
    <definedName name="_xlnm.Print_Area" localSheetId="0">g01收入支出决算总表!$A$1:$F$36</definedName>
    <definedName name="_xlnm.Print_Area" localSheetId="3">g04财政拨款收入支出决算总表!$A$1:$H$38</definedName>
    <definedName name="_xlnm.Print_Area" localSheetId="4">g05一般公共预算财政拨款支出决算表!$A$1:$E$35</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<sst xmlns="http://schemas.openxmlformats.org/spreadsheetml/2006/main" count="402" uniqueCount="231">
  <si>
    <t>收入支出决算总表</t>
  </si>
  <si>
    <t>公开01表</t>
  </si>
  <si>
    <t>部门：汨罗商务粮食局</t>
  </si>
  <si>
    <t>单位：万元</t>
  </si>
  <si>
    <t>收入</t>
  </si>
  <si>
    <t>支出</t>
  </si>
  <si>
    <t>项    目</t>
  </si>
  <si>
    <t>行次</t>
  </si>
  <si>
    <t>决算数</t>
  </si>
  <si>
    <t>栏    次</t>
  </si>
  <si>
    <t>1</t>
  </si>
  <si>
    <t>2</t>
  </si>
  <si>
    <t>一、般公共预算财政拨款收入</t>
  </si>
  <si>
    <t>一、般公共服务支出</t>
  </si>
  <si>
    <t>二、政府性基金预算财政拨款收入</t>
  </si>
  <si>
    <t>二、外交支出</t>
  </si>
  <si>
    <t>三、国有资本经营预算财政拨款收入</t>
  </si>
  <si>
    <t>3</t>
  </si>
  <si>
    <t>三、国防支出</t>
  </si>
  <si>
    <t>四、上级补助收入</t>
  </si>
  <si>
    <t>4</t>
  </si>
  <si>
    <t>四、公共安全支出</t>
  </si>
  <si>
    <t>五、事业收入</t>
  </si>
  <si>
    <t>5</t>
  </si>
  <si>
    <t>五、教育支出</t>
  </si>
  <si>
    <t>六、经营收入</t>
  </si>
  <si>
    <t>6</t>
  </si>
  <si>
    <t>六、科学技术支出</t>
  </si>
  <si>
    <t>七、附属单位上缴收入</t>
  </si>
  <si>
    <t>7</t>
  </si>
  <si>
    <t>七、商业服务业等支出</t>
  </si>
  <si>
    <t>八、其他收入</t>
  </si>
  <si>
    <t>8</t>
  </si>
  <si>
    <t>八、粮油物资储备支出</t>
  </si>
  <si>
    <t>9</t>
  </si>
  <si>
    <t>九、农林水支出</t>
  </si>
  <si>
    <t>十、城乡社区支出</t>
  </si>
  <si>
    <t>本年收入合计</t>
  </si>
  <si>
    <t>11</t>
  </si>
  <si>
    <t>本年支出合计</t>
  </si>
  <si>
    <t xml:space="preserve">         用事业基金弥补收支差额</t>
  </si>
  <si>
    <t>12</t>
  </si>
  <si>
    <t xml:space="preserve">                结余分配</t>
  </si>
  <si>
    <t xml:space="preserve">         年初结转和结余</t>
  </si>
  <si>
    <t>13</t>
  </si>
  <si>
    <t xml:space="preserve">                年末结转和结余</t>
  </si>
  <si>
    <t>14</t>
  </si>
  <si>
    <t>合计</t>
  </si>
  <si>
    <t>15</t>
  </si>
  <si>
    <r>
      <rPr>
        <sz val="10"/>
        <rFont val="宋体"/>
        <charset val="134"/>
      </rPr>
      <t>注：本表反映部门本年度的总收支和年末结转结余情况</t>
    </r>
    <r>
      <rPr>
        <sz val="10"/>
        <rFont val="宋体"/>
        <charset val="134"/>
      </rPr>
      <t>。</t>
    </r>
  </si>
  <si>
    <t>收入决算总表</t>
  </si>
  <si>
    <t>公开02表</t>
  </si>
  <si>
    <t>部门：汨罗市商务粮食局</t>
  </si>
  <si>
    <t>财政拨款收入</t>
  </si>
  <si>
    <t>上级补助收入</t>
  </si>
  <si>
    <t>事业收入</t>
  </si>
  <si>
    <t>经营收入</t>
  </si>
  <si>
    <t>附属单位上缴收入</t>
  </si>
  <si>
    <t>其他收入</t>
  </si>
  <si>
    <t>功能分类科目编码</t>
  </si>
  <si>
    <t>科目名称</t>
  </si>
  <si>
    <t>栏次</t>
  </si>
  <si>
    <t>一般公共服务支出</t>
  </si>
  <si>
    <t>商贸事务</t>
  </si>
  <si>
    <t xml:space="preserve">  行政运行</t>
  </si>
  <si>
    <t xml:space="preserve">  一般行政管理事务</t>
  </si>
  <si>
    <t xml:space="preserve">  其他商贸事务支出</t>
  </si>
  <si>
    <t>商贸事务事业运行</t>
  </si>
  <si>
    <t>其他一般公共服务支出</t>
  </si>
  <si>
    <t>商业服务业等支出</t>
  </si>
  <si>
    <t>涉外发展服务支出</t>
  </si>
  <si>
    <t>其他涉外发展服务支出</t>
  </si>
  <si>
    <t>商业流通事务</t>
  </si>
  <si>
    <t xml:space="preserve">  其他商业流通事务支出</t>
  </si>
  <si>
    <t>粮油物资储备支出</t>
  </si>
  <si>
    <t xml:space="preserve">  其他粮油物资储备支出</t>
  </si>
  <si>
    <t>物资事务</t>
  </si>
  <si>
    <t>2220299</t>
  </si>
  <si>
    <t>其他物资事务支出</t>
  </si>
  <si>
    <t>扶贫</t>
  </si>
  <si>
    <t>其他扶贫支出</t>
  </si>
  <si>
    <t>注：本表反映部门本年度各项支出情况。</t>
  </si>
  <si>
    <t>支出决算总表</t>
  </si>
  <si>
    <t>公开03表</t>
  </si>
  <si>
    <t>部门：</t>
  </si>
  <si>
    <t>汨罗市商务粮食局</t>
  </si>
  <si>
    <t>基本支出</t>
  </si>
  <si>
    <t>项目支出</t>
  </si>
  <si>
    <t>上缴上级支出</t>
  </si>
  <si>
    <t>经营支出</t>
  </si>
  <si>
    <t>对附属单位补助支出</t>
  </si>
  <si>
    <t>201</t>
  </si>
  <si>
    <t>市场监督管理事务</t>
  </si>
  <si>
    <t>市场监督管理专项</t>
  </si>
  <si>
    <t>农林水支出</t>
  </si>
  <si>
    <t>城乡社区支出</t>
  </si>
  <si>
    <t>建设市场管理与监督</t>
  </si>
  <si>
    <t>财政拨款收入支出决算总表</t>
  </si>
  <si>
    <t>公开04表</t>
  </si>
  <si>
    <t>金额</t>
  </si>
  <si>
    <t>一般公共预算财政拨款</t>
  </si>
  <si>
    <t>政府性基金预算财政拨款</t>
  </si>
  <si>
    <t>一、一般公共预算财政拨款</t>
  </si>
  <si>
    <t>一、一般公共服务支出</t>
  </si>
  <si>
    <t>二、政府性基金预算财政拨款</t>
  </si>
  <si>
    <t>三、国有资本经营预算财政拨款</t>
  </si>
  <si>
    <t>四、附属单位上缴收入</t>
  </si>
  <si>
    <t>五、其他收入</t>
  </si>
  <si>
    <t>10</t>
  </si>
  <si>
    <t>年初财政拨款结转和结余</t>
  </si>
  <si>
    <t>年末结转和结余</t>
  </si>
  <si>
    <t xml:space="preserve">      一般公共预算财政拨款</t>
  </si>
  <si>
    <t xml:space="preserve">        政府性基金预算财政拨款</t>
  </si>
  <si>
    <t xml:space="preserve">          国有资本经营预算财政拨款</t>
  </si>
  <si>
    <t>16</t>
  </si>
  <si>
    <t>17</t>
  </si>
  <si>
    <t>18</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</si>
  <si>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</si>
  <si>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</si>
  <si>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</si>
  <si>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</si>
  <si>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</si>
  <si>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事业运行</t>
  </si>
  <si>
    <t>注：本表反映部门本年度一般公共预算财政拨款实际支出情况。</t>
  </si>
  <si>
    <t>一般公共预算财政拨款基本支出决算表</t>
  </si>
  <si>
    <t>公开06表</t>
  </si>
  <si>
    <t>商务粮食局</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</si>
  <si>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</si>
  <si>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</si>
  <si>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</si>
  <si>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</si>
  <si>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</si>
  <si>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</si>
  <si>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</si>
  <si>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</si>
  <si>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</si>
  <si>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</si>
  <si>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</si>
  <si>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</si>
  <si>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</si>
  <si>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</si>
  <si>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</si>
  <si>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</si>
  <si>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</si>
  <si>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</si>
  <si>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</si>
  <si>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</si>
  <si>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</si>
  <si>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</si>
  <si>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</si>
  <si>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</si>
  <si>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</si>
  <si>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</si>
  <si>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</si>
  <si>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</si>
  <si>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</si>
  <si>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</si>
  <si>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</si>
  <si>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</si>
  <si>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</si>
  <si>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</si>
  <si>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</si>
  <si>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</si>
  <si>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</si>
  <si>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</si>
  <si>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</si>
  <si>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</si>
  <si>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</si>
  <si>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</si>
  <si>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</si>
  <si>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</si>
  <si>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</si>
  <si>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</si>
  <si>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</si>
  <si>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</si>
  <si>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</si>
  <si>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</si>
  <si>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</si>
  <si>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</si>
  <si>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</si>
  <si>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</si>
  <si>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</si>
  <si>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</si>
  <si>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</si>
  <si>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</si>
  <si>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</si>
  <si>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</si>
  <si>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</si>
  <si>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</si>
  <si>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</si>
  <si>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</si>
  <si>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</si>
  <si>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</si>
  <si>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</si>
  <si>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</si>
  <si>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</si>
  <si>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</si>
  <si>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</si>
  <si>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</si>
  <si>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</si>
  <si>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</si>
  <si>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</si>
  <si>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</si>
  <si>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</si>
  <si>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</si>
  <si>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</si>
  <si>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</si>
  <si>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</si>
  <si>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</si>
  <si>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</si>
  <si>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</si>
  <si>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</si>
  <si>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</si>
  <si>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部门：商务粮食局</t>
  </si>
  <si>
    <t>预算数</t>
  </si>
  <si>
    <t>因公出国（境）费</t>
  </si>
  <si>
    <t>公务用车购置及运行费</t>
  </si>
  <si>
    <t>公务接待费</t>
  </si>
  <si>
    <t>小计</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</si>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</sst>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 numFmtId="178" formatCode="0_ "/>
  </numFmts>
  <fonts count="47">
    <font>
      <sz val="12"/>
      <name val="宋体"/>
      <charset val="134"/>
    </font>
    <font>
      <sz val="16"/>
      <name val="华文中宋"/>
      <charset val="134"/>
    </font>
    <font>
      <sz val="10"/>
      <name val="宋体"/>
      <charset val="134"/>
    </font>
    <font>
      <sz val="10"/>
      <color indexed="8"/>
      <name val="宋体"/>
      <charset val="134"/>
    </font>
    <font>
      <sz val="12"/>
      <name val="宋体"/>
      <charset val="134"/>
    </font>
    <font>
      <sz val="16"/>
      <name val="宋体"/>
      <charset val="134"/>
    </font>
    <font>
      <sz val="11"/>
      <name val="宋体"/>
      <charset val="134"/>
    </font>
    <font>
      <sz val="10"/>
      <name val="Times New Roman"/>
      <charset val="134"/>
    </font>
    <font>
      <sz val="9"/>
      <name val="宋体"/>
      <charset val="134"/>
    </font>
    <font>
      <sz val="14"/>
      <name val="黑体"/>
      <charset val="134"/>
    </font>
    <font>
      <b/>
      <sz val="12"/>
      <name val="黑体"/>
      <charset val="134"/>
    </font>
    <font>
      <sz val="10"/>
      <name val="Arial"/>
      <charset val="134"/>
    </font>
    <font>
      <sz val="16"/>
      <color indexed="8"/>
      <name val="华文中宋"/>
      <charset val="134"/>
    </font>
    <font>
      <sz val="10"/>
      <color indexed="8"/>
      <name val="Arial"/>
      <charset val="134"/>
    </font>
    <font>
      <sz val="10"/>
      <color theme="1"/>
      <name val="宋体"/>
      <charset val="134"/>
      <scheme val="minor"/>
    </font>
    <font>
      <sz val="9"/>
      <color theme="1"/>
      <name val="宋体"/>
      <charset val="134"/>
      <scheme val="minor"/>
    </font>
    <font>
      <sz val="12"/>
      <color indexed="8"/>
      <name val="宋体"/>
      <charset val="134"/>
      <scheme val="minor"/>
    </font>
    <font>
      <sz val="12"/>
      <color theme="2" tint="-0.899960325937681"/>
      <name val="宋体"/>
      <charset val="134"/>
    </font>
    <font>
      <b/>
      <sz val="12"/>
      <color theme="2" tint="-0.899960325937681"/>
      <name val="宋体"/>
      <charset val="134"/>
    </font>
    <font>
      <b/>
      <sz val="12"/>
      <name val="宋体"/>
      <charset val="134"/>
    </font>
    <font>
      <sz val="12"/>
      <name val="黑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2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1"/>
      <color indexed="17"/>
      <name val="宋体"/>
      <charset val="134"/>
    </font>
    <font>
      <sz val="12"/>
      <name val="Times New Roman"/>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4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bottom/>
      <diagonal/>
    </border>
    <border>
      <left style="thin">
        <color auto="1"/>
      </left>
      <right/>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right/>
      <top style="thin">
        <color auto="1"/>
      </top>
      <bottom style="medium">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xf numFmtId="42" fontId="22" fillId="0" borderId="0" applyFont="0" applyFill="0" applyBorder="0" applyAlignment="0" applyProtection="0">
      <alignment vertical="center"/>
    </xf>
    <xf numFmtId="0" fontId="23" fillId="3" borderId="0" applyNumberFormat="0" applyBorder="0" applyAlignment="0" applyProtection="0">
      <alignment vertical="center"/>
    </xf>
    <xf numFmtId="0" fontId="24" fillId="4" borderId="41" applyNumberFormat="0" applyAlignment="0" applyProtection="0">
      <alignment vertical="center"/>
    </xf>
    <xf numFmtId="44" fontId="22" fillId="0" borderId="0" applyFont="0" applyFill="0" applyBorder="0" applyAlignment="0" applyProtection="0">
      <alignment vertical="center"/>
    </xf>
    <xf numFmtId="0" fontId="25" fillId="5" borderId="0" applyNumberFormat="0" applyBorder="0" applyAlignment="0" applyProtection="0">
      <alignment vertical="center"/>
    </xf>
    <xf numFmtId="41" fontId="22" fillId="0" borderId="0" applyFont="0" applyFill="0" applyBorder="0" applyAlignment="0" applyProtection="0">
      <alignment vertical="center"/>
    </xf>
    <xf numFmtId="0" fontId="23" fillId="6" borderId="0" applyNumberFormat="0" applyBorder="0" applyAlignment="0" applyProtection="0">
      <alignment vertical="center"/>
    </xf>
    <xf numFmtId="0" fontId="26" fillId="7" borderId="0" applyNumberFormat="0" applyBorder="0" applyAlignment="0" applyProtection="0">
      <alignment vertical="center"/>
    </xf>
    <xf numFmtId="43" fontId="22" fillId="0" borderId="0" applyFont="0" applyFill="0" applyBorder="0" applyAlignment="0" applyProtection="0">
      <alignment vertical="center"/>
    </xf>
    <xf numFmtId="0" fontId="27" fillId="8" borderId="0" applyNumberFormat="0" applyBorder="0" applyAlignment="0" applyProtection="0">
      <alignment vertical="center"/>
    </xf>
    <xf numFmtId="0" fontId="28" fillId="0" borderId="0" applyNumberFormat="0" applyFill="0" applyBorder="0" applyAlignment="0" applyProtection="0">
      <alignment vertical="center"/>
    </xf>
    <xf numFmtId="0" fontId="25" fillId="5" borderId="0" applyNumberFormat="0" applyBorder="0" applyAlignment="0" applyProtection="0">
      <alignment vertical="center"/>
    </xf>
    <xf numFmtId="9" fontId="22" fillId="0" borderId="0" applyFont="0" applyFill="0" applyBorder="0" applyAlignment="0" applyProtection="0">
      <alignment vertical="center"/>
    </xf>
    <xf numFmtId="0" fontId="29" fillId="0" borderId="0" applyNumberFormat="0" applyFill="0" applyBorder="0" applyAlignment="0" applyProtection="0">
      <alignment vertical="center"/>
    </xf>
    <xf numFmtId="0" fontId="22" fillId="9" borderId="42" applyNumberFormat="0" applyFont="0" applyAlignment="0" applyProtection="0">
      <alignment vertical="center"/>
    </xf>
    <xf numFmtId="0" fontId="4" fillId="0" borderId="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 fillId="0" borderId="0"/>
    <xf numFmtId="0" fontId="33" fillId="0" borderId="0" applyNumberFormat="0" applyFill="0" applyBorder="0" applyAlignment="0" applyProtection="0">
      <alignment vertical="center"/>
    </xf>
    <xf numFmtId="0" fontId="4" fillId="0" borderId="0"/>
    <xf numFmtId="0" fontId="34" fillId="0" borderId="43" applyNumberFormat="0" applyFill="0" applyAlignment="0" applyProtection="0">
      <alignment vertical="center"/>
    </xf>
    <xf numFmtId="0" fontId="8" fillId="0" borderId="0"/>
    <xf numFmtId="0" fontId="35" fillId="0" borderId="43" applyNumberFormat="0" applyFill="0" applyAlignment="0" applyProtection="0">
      <alignment vertical="center"/>
    </xf>
    <xf numFmtId="0" fontId="27" fillId="11" borderId="0" applyNumberFormat="0" applyBorder="0" applyAlignment="0" applyProtection="0">
      <alignment vertical="center"/>
    </xf>
    <xf numFmtId="0" fontId="30" fillId="0" borderId="44" applyNumberFormat="0" applyFill="0" applyAlignment="0" applyProtection="0">
      <alignment vertical="center"/>
    </xf>
    <xf numFmtId="0" fontId="27" fillId="12" borderId="0" applyNumberFormat="0" applyBorder="0" applyAlignment="0" applyProtection="0">
      <alignment vertical="center"/>
    </xf>
    <xf numFmtId="0" fontId="36" fillId="13" borderId="45" applyNumberFormat="0" applyAlignment="0" applyProtection="0">
      <alignment vertical="center"/>
    </xf>
    <xf numFmtId="0" fontId="37" fillId="13" borderId="41" applyNumberFormat="0" applyAlignment="0" applyProtection="0">
      <alignment vertical="center"/>
    </xf>
    <xf numFmtId="0" fontId="25" fillId="5" borderId="0" applyNumberFormat="0" applyBorder="0" applyAlignment="0" applyProtection="0">
      <alignment vertical="center"/>
    </xf>
    <xf numFmtId="0" fontId="38" fillId="14" borderId="46" applyNumberFormat="0" applyAlignment="0" applyProtection="0">
      <alignment vertical="center"/>
    </xf>
    <xf numFmtId="0" fontId="23" fillId="15" borderId="0" applyNumberFormat="0" applyBorder="0" applyAlignment="0" applyProtection="0">
      <alignment vertical="center"/>
    </xf>
    <xf numFmtId="0" fontId="27" fillId="16" borderId="0" applyNumberFormat="0" applyBorder="0" applyAlignment="0" applyProtection="0">
      <alignment vertical="center"/>
    </xf>
    <xf numFmtId="0" fontId="39" fillId="0" borderId="47" applyNumberFormat="0" applyFill="0" applyAlignment="0" applyProtection="0">
      <alignment vertical="center"/>
    </xf>
    <xf numFmtId="0" fontId="40" fillId="0" borderId="48" applyNumberFormat="0" applyFill="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23" fillId="19" borderId="0" applyNumberFormat="0" applyBorder="0" applyAlignment="0" applyProtection="0">
      <alignment vertical="center"/>
    </xf>
    <xf numFmtId="0" fontId="27"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7" fillId="29" borderId="0" applyNumberFormat="0" applyBorder="0" applyAlignment="0" applyProtection="0">
      <alignment vertical="center"/>
    </xf>
    <xf numFmtId="0" fontId="23"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3" fillId="33" borderId="0" applyNumberFormat="0" applyBorder="0" applyAlignment="0" applyProtection="0">
      <alignment vertical="center"/>
    </xf>
    <xf numFmtId="0" fontId="27" fillId="34" borderId="0" applyNumberFormat="0" applyBorder="0" applyAlignment="0" applyProtection="0">
      <alignment vertical="center"/>
    </xf>
    <xf numFmtId="0" fontId="25" fillId="5" borderId="0" applyNumberFormat="0" applyBorder="0" applyAlignment="0" applyProtection="0">
      <alignment vertical="center"/>
    </xf>
    <xf numFmtId="0" fontId="43" fillId="0" borderId="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4" fillId="0" borderId="0"/>
    <xf numFmtId="0" fontId="4" fillId="0" borderId="0"/>
    <xf numFmtId="0" fontId="4" fillId="0" borderId="0"/>
    <xf numFmtId="0" fontId="4" fillId="0" borderId="0"/>
    <xf numFmtId="0" fontId="13" fillId="0" borderId="0"/>
    <xf numFmtId="0" fontId="4" fillId="0" borderId="0">
      <alignment vertical="center"/>
    </xf>
    <xf numFmtId="0" fontId="4" fillId="0" borderId="0">
      <alignment vertical="center"/>
    </xf>
    <xf numFmtId="0" fontId="8" fillId="0" borderId="0"/>
    <xf numFmtId="0" fontId="4" fillId="0" borderId="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11" fillId="0" borderId="0"/>
    <xf numFmtId="0" fontId="45" fillId="0" borderId="0"/>
  </cellStyleXfs>
  <cellXfs count="241">
    <xf numFmtId="0" fontId="0" fillId="0" borderId="0" xfId="0"/>
    <xf numFmtId="0" fontId="1" fillId="2" borderId="0" xfId="68" applyFont="1" applyFill="1" applyAlignment="1">
      <alignment horizontal="center" vertical="center" wrapText="1"/>
    </xf>
    <xf numFmtId="0" fontId="2" fillId="2" borderId="0" xfId="68" applyFont="1" applyFill="1" applyAlignment="1">
      <alignment horizontal="center" vertical="center" wrapText="1"/>
    </xf>
    <xf numFmtId="0" fontId="2" fillId="2" borderId="0" xfId="68" applyFont="1" applyFill="1" applyAlignment="1">
      <alignment vertical="center" wrapText="1"/>
    </xf>
    <xf numFmtId="0" fontId="3" fillId="2" borderId="0" xfId="65" applyFont="1" applyFill="1" applyAlignment="1">
      <alignment horizontal="right" vertical="center"/>
    </xf>
    <xf numFmtId="0" fontId="3" fillId="2" borderId="0" xfId="65" applyFont="1" applyFill="1" applyAlignment="1">
      <alignment horizontal="left" vertical="center"/>
    </xf>
    <xf numFmtId="0" fontId="2" fillId="2" borderId="1" xfId="68" applyFont="1" applyFill="1" applyBorder="1" applyAlignment="1">
      <alignment vertical="center" wrapText="1"/>
    </xf>
    <xf numFmtId="0" fontId="4" fillId="0" borderId="2" xfId="68" applyFont="1" applyBorder="1" applyAlignment="1">
      <alignment horizontal="center" vertical="center" wrapText="1"/>
    </xf>
    <xf numFmtId="0" fontId="4" fillId="0" borderId="3" xfId="68" applyFont="1" applyBorder="1" applyAlignment="1">
      <alignment horizontal="center" vertical="center" wrapText="1"/>
    </xf>
    <xf numFmtId="0" fontId="4" fillId="0" borderId="4" xfId="68" applyFont="1" applyFill="1" applyBorder="1" applyAlignment="1">
      <alignment horizontal="center" vertical="center" wrapText="1"/>
    </xf>
    <xf numFmtId="0" fontId="4" fillId="0" borderId="5" xfId="68" applyFont="1" applyFill="1" applyBorder="1" applyAlignment="1">
      <alignment horizontal="center" vertical="center" wrapText="1"/>
    </xf>
    <xf numFmtId="0" fontId="4" fillId="0" borderId="6" xfId="68" applyFont="1" applyFill="1" applyBorder="1" applyAlignment="1">
      <alignment horizontal="center" vertical="center" wrapText="1"/>
    </xf>
    <xf numFmtId="0" fontId="4" fillId="0" borderId="7" xfId="68" applyFont="1" applyBorder="1" applyAlignment="1">
      <alignment horizontal="center" vertical="center" wrapText="1"/>
    </xf>
    <xf numFmtId="0" fontId="4" fillId="0" borderId="8" xfId="68" applyFont="1" applyBorder="1" applyAlignment="1">
      <alignment horizontal="center" vertical="center" wrapText="1"/>
    </xf>
    <xf numFmtId="0" fontId="4" fillId="0" borderId="9" xfId="68" applyFont="1" applyFill="1" applyBorder="1" applyAlignment="1">
      <alignment horizontal="center" vertical="center" wrapText="1"/>
    </xf>
    <xf numFmtId="0" fontId="4" fillId="0" borderId="10" xfId="68" applyFont="1" applyBorder="1" applyAlignment="1">
      <alignment horizontal="center" vertical="center" wrapText="1"/>
    </xf>
    <xf numFmtId="0" fontId="4" fillId="0" borderId="9" xfId="68" applyFont="1" applyBorder="1" applyAlignment="1">
      <alignment horizontal="center" vertical="center" wrapText="1"/>
    </xf>
    <xf numFmtId="0" fontId="4" fillId="0" borderId="11" xfId="68" applyFont="1" applyFill="1" applyBorder="1" applyAlignment="1">
      <alignment horizontal="center" vertical="center" wrapText="1"/>
    </xf>
    <xf numFmtId="0" fontId="4" fillId="0" borderId="11" xfId="68" applyFont="1" applyBorder="1" applyAlignment="1">
      <alignment horizontal="center" vertical="center" wrapText="1"/>
    </xf>
    <xf numFmtId="0" fontId="4" fillId="0" borderId="12" xfId="68" applyFont="1" applyBorder="1" applyAlignment="1">
      <alignment horizontal="center" vertical="center" wrapText="1"/>
    </xf>
    <xf numFmtId="0" fontId="4" fillId="0" borderId="13" xfId="68" applyFont="1" applyBorder="1" applyAlignment="1">
      <alignment horizontal="center" vertical="center" wrapText="1"/>
    </xf>
    <xf numFmtId="0" fontId="4" fillId="0" borderId="14" xfId="68" applyFont="1" applyBorder="1" applyAlignment="1">
      <alignment horizontal="center" vertical="center" wrapText="1"/>
    </xf>
    <xf numFmtId="0" fontId="4" fillId="0" borderId="15" xfId="68" applyFont="1" applyBorder="1" applyAlignment="1">
      <alignment horizontal="center" vertical="center" wrapText="1"/>
    </xf>
    <xf numFmtId="0" fontId="4" fillId="0" borderId="16" xfId="68" applyFont="1" applyBorder="1" applyAlignment="1">
      <alignment horizontal="center" vertical="center" wrapText="1"/>
    </xf>
    <xf numFmtId="0" fontId="4" fillId="0" borderId="17" xfId="68" applyFont="1" applyBorder="1" applyAlignment="1">
      <alignment horizontal="center" vertical="center" wrapText="1"/>
    </xf>
    <xf numFmtId="4" fontId="4" fillId="0" borderId="8" xfId="68" applyNumberFormat="1" applyFont="1" applyFill="1" applyBorder="1" applyAlignment="1">
      <alignment horizontal="center" vertical="center" wrapText="1"/>
    </xf>
    <xf numFmtId="0" fontId="2" fillId="0" borderId="8" xfId="68" applyFont="1" applyBorder="1" applyAlignment="1">
      <alignment vertical="center" wrapText="1"/>
    </xf>
    <xf numFmtId="0" fontId="4" fillId="0" borderId="8" xfId="68" applyFont="1" applyFill="1" applyBorder="1" applyAlignment="1">
      <alignment vertical="center" wrapText="1"/>
    </xf>
    <xf numFmtId="4" fontId="4" fillId="0" borderId="8" xfId="68" applyNumberFormat="1" applyFont="1" applyFill="1" applyBorder="1" applyAlignment="1">
      <alignment vertical="center" wrapText="1"/>
    </xf>
    <xf numFmtId="0" fontId="4" fillId="0" borderId="8" xfId="68" applyFont="1" applyBorder="1" applyAlignment="1">
      <alignment vertical="center" wrapText="1"/>
    </xf>
    <xf numFmtId="0" fontId="4" fillId="0" borderId="18" xfId="68" applyFont="1" applyBorder="1" applyAlignment="1">
      <alignment horizontal="center" vertical="center" wrapText="1"/>
    </xf>
    <xf numFmtId="0" fontId="4" fillId="0" borderId="19" xfId="68" applyFont="1" applyBorder="1" applyAlignment="1">
      <alignment horizontal="center" vertical="center" wrapText="1"/>
    </xf>
    <xf numFmtId="0" fontId="4" fillId="0" borderId="19" xfId="68" applyFont="1" applyBorder="1" applyAlignment="1">
      <alignment vertical="center" wrapText="1"/>
    </xf>
    <xf numFmtId="0" fontId="4" fillId="0" borderId="19" xfId="68" applyFont="1" applyFill="1" applyBorder="1" applyAlignment="1">
      <alignment vertical="center" wrapText="1"/>
    </xf>
    <xf numFmtId="0" fontId="4" fillId="0" borderId="20" xfId="68" applyFont="1" applyBorder="1" applyAlignment="1">
      <alignment horizontal="left" vertical="center" wrapText="1"/>
    </xf>
    <xf numFmtId="0" fontId="4" fillId="0" borderId="20" xfId="68" applyFont="1" applyBorder="1" applyAlignment="1">
      <alignment horizontal="left" vertical="center"/>
    </xf>
    <xf numFmtId="0" fontId="5" fillId="2" borderId="0" xfId="68" applyFont="1" applyFill="1" applyAlignment="1">
      <alignment vertical="center" wrapText="1"/>
    </xf>
    <xf numFmtId="0" fontId="0" fillId="0" borderId="0" xfId="68" applyFont="1" applyAlignment="1">
      <alignment horizontal="center" vertical="center" wrapText="1"/>
    </xf>
    <xf numFmtId="0" fontId="0" fillId="0" borderId="0" xfId="68" applyFont="1" applyAlignment="1">
      <alignment vertical="center" wrapText="1"/>
    </xf>
    <xf numFmtId="0" fontId="4" fillId="0" borderId="0" xfId="68" applyAlignment="1">
      <alignment vertical="center" wrapText="1"/>
    </xf>
    <xf numFmtId="0" fontId="2" fillId="2" borderId="16" xfId="68" applyFont="1" applyFill="1" applyBorder="1" applyAlignment="1">
      <alignment vertical="center" wrapText="1"/>
    </xf>
    <xf numFmtId="0" fontId="2" fillId="2" borderId="0" xfId="68" applyFont="1" applyFill="1" applyBorder="1" applyAlignment="1">
      <alignment vertical="center" wrapText="1"/>
    </xf>
    <xf numFmtId="0" fontId="0" fillId="0" borderId="8" xfId="68" applyFont="1" applyBorder="1" applyAlignment="1">
      <alignment horizontal="center" vertical="center" wrapText="1"/>
    </xf>
    <xf numFmtId="0" fontId="0" fillId="0" borderId="8" xfId="68" applyFont="1" applyFill="1" applyBorder="1" applyAlignment="1">
      <alignment horizontal="center" vertical="center" wrapText="1"/>
    </xf>
    <xf numFmtId="0" fontId="0" fillId="0" borderId="12" xfId="68" applyFont="1" applyBorder="1" applyAlignment="1">
      <alignment horizontal="center" vertical="center" wrapText="1"/>
    </xf>
    <xf numFmtId="0" fontId="0" fillId="0" borderId="13" xfId="68" applyFont="1" applyBorder="1" applyAlignment="1">
      <alignment horizontal="center" vertical="center" wrapText="1"/>
    </xf>
    <xf numFmtId="0" fontId="0" fillId="0" borderId="14" xfId="68" applyFont="1" applyBorder="1" applyAlignment="1">
      <alignment horizontal="center" vertical="center" wrapText="1"/>
    </xf>
    <xf numFmtId="0" fontId="0" fillId="0" borderId="21" xfId="68" applyFont="1" applyBorder="1" applyAlignment="1">
      <alignment horizontal="center" vertical="center" wrapText="1"/>
    </xf>
    <xf numFmtId="0" fontId="0" fillId="0" borderId="15" xfId="68" applyFont="1" applyBorder="1" applyAlignment="1">
      <alignment horizontal="center" vertical="center" wrapText="1"/>
    </xf>
    <xf numFmtId="0" fontId="0" fillId="0" borderId="16" xfId="68" applyFont="1" applyBorder="1" applyAlignment="1">
      <alignment horizontal="center" vertical="center" wrapText="1"/>
    </xf>
    <xf numFmtId="0" fontId="0" fillId="0" borderId="17" xfId="68" applyFont="1" applyBorder="1" applyAlignment="1">
      <alignment horizontal="center" vertical="center" wrapText="1"/>
    </xf>
    <xf numFmtId="4" fontId="0" fillId="0" borderId="8" xfId="68" applyNumberFormat="1" applyFont="1" applyFill="1" applyBorder="1" applyAlignment="1">
      <alignment horizontal="center" vertical="center" wrapText="1"/>
    </xf>
    <xf numFmtId="0" fontId="0" fillId="0" borderId="7" xfId="68" applyFont="1" applyBorder="1" applyAlignment="1">
      <alignment horizontal="center" vertical="center" wrapText="1"/>
    </xf>
    <xf numFmtId="0" fontId="0" fillId="0" borderId="8" xfId="68" applyFont="1" applyFill="1" applyBorder="1" applyAlignment="1">
      <alignment vertical="center" wrapText="1"/>
    </xf>
    <xf numFmtId="4" fontId="0" fillId="0" borderId="8" xfId="68" applyNumberFormat="1" applyFont="1" applyFill="1" applyBorder="1" applyAlignment="1">
      <alignment vertical="center" wrapText="1"/>
    </xf>
    <xf numFmtId="4" fontId="0" fillId="0" borderId="21" xfId="68" applyNumberFormat="1" applyFont="1" applyFill="1" applyBorder="1" applyAlignment="1">
      <alignment vertical="center" wrapText="1"/>
    </xf>
    <xf numFmtId="0" fontId="0" fillId="0" borderId="8" xfId="68" applyFont="1" applyBorder="1" applyAlignment="1">
      <alignment vertical="center" wrapText="1"/>
    </xf>
    <xf numFmtId="0" fontId="0" fillId="0" borderId="21" xfId="68" applyFont="1" applyFill="1" applyBorder="1" applyAlignment="1">
      <alignment vertical="center" wrapText="1"/>
    </xf>
    <xf numFmtId="0" fontId="0" fillId="0" borderId="18" xfId="68" applyFont="1" applyBorder="1" applyAlignment="1">
      <alignment horizontal="center" vertical="center" wrapText="1"/>
    </xf>
    <xf numFmtId="0" fontId="0" fillId="0" borderId="19" xfId="68" applyFont="1" applyBorder="1" applyAlignment="1">
      <alignment horizontal="center" vertical="center" wrapText="1"/>
    </xf>
    <xf numFmtId="0" fontId="0" fillId="0" borderId="19" xfId="68" applyFont="1" applyBorder="1" applyAlignment="1">
      <alignment vertical="center" wrapText="1"/>
    </xf>
    <xf numFmtId="0" fontId="0" fillId="0" borderId="19" xfId="68" applyFont="1" applyFill="1" applyBorder="1" applyAlignment="1">
      <alignment vertical="center" wrapText="1"/>
    </xf>
    <xf numFmtId="0" fontId="0" fillId="0" borderId="22" xfId="68" applyFont="1" applyFill="1" applyBorder="1" applyAlignment="1">
      <alignment vertical="center" wrapText="1"/>
    </xf>
    <xf numFmtId="0" fontId="0" fillId="0" borderId="20" xfId="68" applyFont="1" applyBorder="1" applyAlignment="1">
      <alignment horizontal="left" vertical="center" wrapText="1"/>
    </xf>
    <xf numFmtId="0" fontId="0" fillId="0" borderId="20" xfId="68" applyFont="1" applyBorder="1" applyAlignment="1">
      <alignment horizontal="left" vertical="center"/>
    </xf>
    <xf numFmtId="0" fontId="0" fillId="0" borderId="0" xfId="68" applyFont="1" applyAlignment="1">
      <alignment horizontal="left" vertical="center"/>
    </xf>
    <xf numFmtId="0" fontId="0" fillId="0" borderId="23" xfId="68" applyFont="1" applyBorder="1" applyAlignment="1">
      <alignment horizontal="center" vertical="center" wrapText="1"/>
    </xf>
    <xf numFmtId="0" fontId="0" fillId="0" borderId="23" xfId="68" applyFont="1" applyFill="1" applyBorder="1" applyAlignment="1">
      <alignment vertical="center" wrapText="1"/>
    </xf>
    <xf numFmtId="0" fontId="0" fillId="0" borderId="24" xfId="68" applyFont="1" applyFill="1" applyBorder="1" applyAlignment="1">
      <alignment vertical="center" wrapText="1"/>
    </xf>
    <xf numFmtId="0" fontId="6" fillId="0" borderId="8" xfId="68" applyFont="1" applyFill="1" applyBorder="1" applyAlignment="1">
      <alignment horizontal="center" vertical="center" wrapText="1"/>
    </xf>
    <xf numFmtId="0" fontId="6" fillId="0" borderId="8" xfId="68" applyFont="1" applyBorder="1" applyAlignment="1">
      <alignment horizontal="center" vertical="center" wrapText="1"/>
    </xf>
    <xf numFmtId="0" fontId="6" fillId="0" borderId="8" xfId="68" applyFont="1" applyFill="1" applyBorder="1" applyAlignment="1">
      <alignment vertical="center" wrapText="1"/>
    </xf>
    <xf numFmtId="0" fontId="4" fillId="0" borderId="0" xfId="68" applyFont="1" applyBorder="1" applyAlignment="1">
      <alignment horizontal="left" vertical="center" wrapText="1"/>
    </xf>
    <xf numFmtId="0" fontId="4" fillId="0" borderId="0" xfId="68" applyFont="1" applyBorder="1" applyAlignment="1">
      <alignment horizontal="left" vertical="center"/>
    </xf>
    <xf numFmtId="0" fontId="7" fillId="0" borderId="0" xfId="67" applyFont="1" applyAlignment="1">
      <alignment horizontal="center" vertical="center" wrapText="1"/>
    </xf>
    <xf numFmtId="0" fontId="8" fillId="0" borderId="0" xfId="25"/>
    <xf numFmtId="0" fontId="9" fillId="0" borderId="0" xfId="0" applyFont="1"/>
    <xf numFmtId="0" fontId="10" fillId="0" borderId="0" xfId="0" applyFont="1"/>
    <xf numFmtId="0" fontId="11" fillId="0" borderId="0" xfId="0" applyFont="1"/>
    <xf numFmtId="0" fontId="12" fillId="0" borderId="0" xfId="64" applyFont="1" applyAlignment="1">
      <alignment horizontal="center" vertical="center"/>
    </xf>
    <xf numFmtId="0" fontId="3" fillId="0" borderId="0" xfId="64" applyFont="1" applyAlignment="1">
      <alignment vertical="center"/>
    </xf>
    <xf numFmtId="0" fontId="13" fillId="0" borderId="0" xfId="64" applyFont="1" applyAlignment="1">
      <alignment vertical="center"/>
    </xf>
    <xf numFmtId="0" fontId="14" fillId="0" borderId="8" xfId="60" applyFont="1" applyBorder="1" applyAlignment="1">
      <alignment horizontal="center" vertical="center" wrapText="1"/>
    </xf>
    <xf numFmtId="0" fontId="14" fillId="0" borderId="8" xfId="60" applyFont="1" applyFill="1" applyBorder="1" applyAlignment="1">
      <alignment horizontal="left" vertical="center"/>
    </xf>
    <xf numFmtId="0" fontId="14" fillId="0" borderId="8" xfId="60" applyFont="1" applyFill="1" applyBorder="1" applyAlignment="1">
      <alignment vertical="center"/>
    </xf>
    <xf numFmtId="0" fontId="15" fillId="0" borderId="8" xfId="60" applyFont="1" applyFill="1" applyBorder="1" applyAlignment="1">
      <alignment vertical="center"/>
    </xf>
    <xf numFmtId="0" fontId="14" fillId="0" borderId="8" xfId="60" applyFont="1" applyBorder="1" applyAlignment="1">
      <alignment horizontal="center" vertical="center"/>
    </xf>
    <xf numFmtId="0" fontId="14" fillId="0" borderId="8" xfId="60" applyFont="1" applyBorder="1" applyAlignment="1">
      <alignment vertical="center"/>
    </xf>
    <xf numFmtId="0" fontId="16" fillId="0" borderId="0" xfId="64" applyFont="1" applyAlignment="1">
      <alignment horizontal="left" vertical="center"/>
    </xf>
    <xf numFmtId="0" fontId="3" fillId="2" borderId="0" xfId="66" applyFont="1" applyFill="1" applyAlignment="1">
      <alignment horizontal="right" vertical="center"/>
    </xf>
    <xf numFmtId="0" fontId="3" fillId="0" borderId="0" xfId="64" applyFont="1" applyAlignment="1">
      <alignment horizontal="right" vertical="center"/>
    </xf>
    <xf numFmtId="0" fontId="15" fillId="0" borderId="8" xfId="60" applyFont="1" applyBorder="1" applyAlignment="1">
      <alignment vertical="center"/>
    </xf>
    <xf numFmtId="0" fontId="0" fillId="0" borderId="2" xfId="68" applyFont="1" applyBorder="1" applyAlignment="1">
      <alignment horizontal="center" vertical="center" wrapText="1"/>
    </xf>
    <xf numFmtId="0" fontId="0" fillId="0" borderId="3" xfId="68" applyFont="1" applyBorder="1" applyAlignment="1">
      <alignment horizontal="center" vertical="center" wrapText="1"/>
    </xf>
    <xf numFmtId="0" fontId="0" fillId="0" borderId="25" xfId="68" applyFont="1" applyFill="1" applyBorder="1" applyAlignment="1">
      <alignment horizontal="center" vertical="center" wrapText="1"/>
    </xf>
    <xf numFmtId="0" fontId="0" fillId="0" borderId="26" xfId="68" applyFont="1" applyFill="1" applyBorder="1" applyAlignment="1">
      <alignment horizontal="center" vertical="center" wrapText="1"/>
    </xf>
    <xf numFmtId="0" fontId="0" fillId="0" borderId="27" xfId="68" applyFont="1" applyFill="1" applyBorder="1" applyAlignment="1">
      <alignment horizontal="center" vertical="center" wrapText="1"/>
    </xf>
    <xf numFmtId="0" fontId="0" fillId="0" borderId="9" xfId="68" applyFont="1" applyFill="1" applyBorder="1" applyAlignment="1">
      <alignment horizontal="center" vertical="center" wrapText="1"/>
    </xf>
    <xf numFmtId="0" fontId="0" fillId="0" borderId="9" xfId="68" applyFont="1" applyBorder="1" applyAlignment="1">
      <alignment horizontal="center" vertical="center" wrapText="1"/>
    </xf>
    <xf numFmtId="0" fontId="0" fillId="0" borderId="28" xfId="68" applyFont="1" applyFill="1" applyBorder="1" applyAlignment="1">
      <alignment horizontal="center" vertical="center" wrapText="1"/>
    </xf>
    <xf numFmtId="0" fontId="0" fillId="0" borderId="11" xfId="68" applyFont="1" applyFill="1" applyBorder="1" applyAlignment="1">
      <alignment horizontal="center" vertical="center" wrapText="1"/>
    </xf>
    <xf numFmtId="0" fontId="0" fillId="0" borderId="11" xfId="68" applyFont="1" applyBorder="1" applyAlignment="1">
      <alignment horizontal="center" vertical="center" wrapText="1"/>
    </xf>
    <xf numFmtId="177" fontId="0" fillId="0" borderId="8" xfId="0" applyNumberFormat="1" applyFill="1" applyBorder="1" applyAlignment="1">
      <alignment horizontal="center" vertical="center"/>
    </xf>
    <xf numFmtId="177" fontId="0" fillId="0" borderId="21" xfId="0" applyNumberFormat="1" applyFill="1" applyBorder="1" applyAlignment="1">
      <alignment horizontal="center" vertical="center"/>
    </xf>
    <xf numFmtId="49" fontId="17" fillId="0" borderId="12" xfId="0" applyNumberFormat="1" applyFont="1" applyFill="1" applyBorder="1" applyAlignment="1">
      <alignment horizontal="center" vertical="center"/>
    </xf>
    <xf numFmtId="177" fontId="17" fillId="0" borderId="8" xfId="0" applyNumberFormat="1" applyFont="1" applyFill="1" applyBorder="1" applyAlignment="1">
      <alignment horizontal="center" vertical="center"/>
    </xf>
    <xf numFmtId="177" fontId="18" fillId="0" borderId="8" xfId="0" applyNumberFormat="1" applyFont="1" applyFill="1" applyBorder="1" applyAlignment="1">
      <alignment horizontal="center" vertical="center"/>
    </xf>
    <xf numFmtId="177" fontId="18" fillId="0" borderId="21" xfId="0" applyNumberFormat="1" applyFont="1" applyFill="1" applyBorder="1" applyAlignment="1">
      <alignment horizontal="center" vertical="center"/>
    </xf>
    <xf numFmtId="0" fontId="0" fillId="0" borderId="8" xfId="0" applyBorder="1" applyAlignment="1">
      <alignment horizontal="center" vertical="center"/>
    </xf>
    <xf numFmtId="177" fontId="4" fillId="2" borderId="8" xfId="0" applyNumberFormat="1" applyFont="1" applyFill="1" applyBorder="1" applyAlignment="1">
      <alignment horizontal="center" vertical="center"/>
    </xf>
    <xf numFmtId="0" fontId="0" fillId="0" borderId="8" xfId="0" applyBorder="1" applyAlignment="1">
      <alignment horizontal="center" vertical="top"/>
    </xf>
    <xf numFmtId="177" fontId="0" fillId="2" borderId="8" xfId="0" applyNumberFormat="1" applyFill="1" applyBorder="1" applyAlignment="1">
      <alignment horizontal="center" vertical="center"/>
    </xf>
    <xf numFmtId="177" fontId="19" fillId="0" borderId="21" xfId="0" applyNumberFormat="1" applyFont="1" applyFill="1" applyBorder="1" applyAlignment="1">
      <alignment horizontal="center" vertical="center"/>
    </xf>
    <xf numFmtId="177" fontId="19" fillId="0" borderId="8" xfId="0" applyNumberFormat="1" applyFont="1" applyFill="1" applyBorder="1" applyAlignment="1">
      <alignment horizontal="center" vertical="center"/>
    </xf>
    <xf numFmtId="49" fontId="0" fillId="2" borderId="8" xfId="0" applyNumberFormat="1" applyFill="1" applyBorder="1" applyAlignment="1">
      <alignment horizontal="center" vertical="center"/>
    </xf>
    <xf numFmtId="0" fontId="4" fillId="0" borderId="8" xfId="0" applyFont="1" applyBorder="1" applyAlignment="1">
      <alignment horizontal="center" vertical="top"/>
    </xf>
    <xf numFmtId="177" fontId="0" fillId="2" borderId="19" xfId="0" applyNumberFormat="1" applyFill="1" applyBorder="1" applyAlignment="1">
      <alignment horizontal="center" vertical="center"/>
    </xf>
    <xf numFmtId="0" fontId="5" fillId="0" borderId="0" xfId="65" applyFont="1" applyAlignment="1">
      <alignment horizontal="right" vertical="center"/>
    </xf>
    <xf numFmtId="0" fontId="2" fillId="0" borderId="0" xfId="65" applyFont="1" applyAlignment="1">
      <alignment horizontal="right" vertical="center"/>
    </xf>
    <xf numFmtId="0" fontId="4" fillId="0" borderId="0" xfId="65" applyAlignment="1">
      <alignment horizontal="right" vertical="center"/>
    </xf>
    <xf numFmtId="0" fontId="4" fillId="0" borderId="0" xfId="65" applyBorder="1" applyAlignment="1">
      <alignment horizontal="right" vertical="center"/>
    </xf>
    <xf numFmtId="0" fontId="20" fillId="0" borderId="0" xfId="65" applyFont="1" applyAlignment="1">
      <alignment horizontal="left" vertical="center"/>
    </xf>
    <xf numFmtId="0" fontId="12" fillId="0" borderId="0" xfId="65" applyFont="1" applyFill="1" applyAlignment="1">
      <alignment horizontal="center" vertical="center"/>
    </xf>
    <xf numFmtId="0" fontId="4" fillId="2" borderId="0" xfId="65" applyFill="1" applyAlignment="1">
      <alignment horizontal="right" vertical="center"/>
    </xf>
    <xf numFmtId="177" fontId="0" fillId="2" borderId="2" xfId="65" applyNumberFormat="1" applyFont="1" applyFill="1" applyBorder="1" applyAlignment="1">
      <alignment horizontal="center" vertical="center"/>
    </xf>
    <xf numFmtId="177" fontId="0" fillId="2" borderId="3" xfId="65" applyNumberFormat="1" applyFont="1" applyFill="1" applyBorder="1" applyAlignment="1">
      <alignment horizontal="center" vertical="center"/>
    </xf>
    <xf numFmtId="177" fontId="0" fillId="2" borderId="8" xfId="65" applyNumberFormat="1" applyFont="1" applyFill="1" applyBorder="1" applyAlignment="1">
      <alignment horizontal="center" vertical="center"/>
    </xf>
    <xf numFmtId="177" fontId="0" fillId="2" borderId="7" xfId="65" applyNumberFormat="1" applyFont="1" applyFill="1" applyBorder="1" applyAlignment="1">
      <alignment horizontal="center" vertical="center"/>
    </xf>
    <xf numFmtId="177" fontId="2" fillId="2" borderId="8" xfId="65" applyNumberFormat="1" applyFont="1" applyFill="1" applyBorder="1" applyAlignment="1">
      <alignment horizontal="center" vertical="center"/>
    </xf>
    <xf numFmtId="49" fontId="0" fillId="2" borderId="8" xfId="65" applyNumberFormat="1" applyFont="1" applyFill="1" applyBorder="1" applyAlignment="1">
      <alignment horizontal="center" vertical="center" wrapText="1"/>
    </xf>
    <xf numFmtId="49" fontId="0" fillId="2" borderId="8" xfId="65" applyNumberFormat="1" applyFont="1" applyFill="1" applyBorder="1" applyAlignment="1">
      <alignment horizontal="center" vertical="center"/>
    </xf>
    <xf numFmtId="177" fontId="6" fillId="0" borderId="7" xfId="65" applyNumberFormat="1" applyFont="1" applyFill="1" applyBorder="1" applyAlignment="1">
      <alignment horizontal="left" vertical="center"/>
    </xf>
    <xf numFmtId="177" fontId="6" fillId="2" borderId="8" xfId="65" applyNumberFormat="1" applyFont="1" applyFill="1" applyBorder="1" applyAlignment="1">
      <alignment horizontal="center" vertical="center"/>
    </xf>
    <xf numFmtId="177" fontId="6" fillId="0" borderId="8" xfId="65" applyNumberFormat="1" applyFont="1" applyFill="1" applyBorder="1" applyAlignment="1">
      <alignment horizontal="right" vertical="center"/>
    </xf>
    <xf numFmtId="177" fontId="6" fillId="2" borderId="8" xfId="65" applyNumberFormat="1" applyFont="1" applyFill="1" applyBorder="1" applyAlignment="1">
      <alignment horizontal="left" vertical="center"/>
    </xf>
    <xf numFmtId="0" fontId="6" fillId="2" borderId="8" xfId="65" applyNumberFormat="1" applyFont="1" applyFill="1" applyBorder="1" applyAlignment="1">
      <alignment horizontal="center" vertical="center"/>
    </xf>
    <xf numFmtId="177" fontId="6" fillId="2" borderId="7" xfId="65" applyNumberFormat="1" applyFont="1" applyFill="1" applyBorder="1" applyAlignment="1">
      <alignment horizontal="left" vertical="center"/>
    </xf>
    <xf numFmtId="177" fontId="6" fillId="0" borderId="8" xfId="65" applyNumberFormat="1" applyFont="1" applyFill="1" applyBorder="1" applyAlignment="1">
      <alignment horizontal="left" vertical="center"/>
    </xf>
    <xf numFmtId="177" fontId="4" fillId="0" borderId="8" xfId="65" applyNumberFormat="1" applyFont="1" applyFill="1" applyBorder="1" applyAlignment="1">
      <alignment horizontal="left" vertical="center"/>
    </xf>
    <xf numFmtId="177" fontId="6" fillId="0" borderId="8" xfId="65" applyNumberFormat="1" applyFont="1" applyFill="1" applyBorder="1" applyAlignment="1">
      <alignment horizontal="center" vertical="center"/>
    </xf>
    <xf numFmtId="177" fontId="21" fillId="0" borderId="7" xfId="65" applyNumberFormat="1" applyFont="1" applyFill="1" applyBorder="1" applyAlignment="1">
      <alignment horizontal="center" vertical="center"/>
    </xf>
    <xf numFmtId="177" fontId="21" fillId="0" borderId="8" xfId="65" applyNumberFormat="1" applyFont="1" applyFill="1" applyBorder="1" applyAlignment="1">
      <alignment horizontal="center" vertical="center"/>
    </xf>
    <xf numFmtId="177" fontId="21" fillId="0" borderId="8" xfId="65" applyNumberFormat="1" applyFont="1" applyFill="1" applyBorder="1" applyAlignment="1">
      <alignment vertical="center"/>
    </xf>
    <xf numFmtId="177" fontId="6" fillId="0" borderId="7" xfId="65" applyNumberFormat="1" applyFont="1" applyFill="1" applyBorder="1" applyAlignment="1">
      <alignment horizontal="center" vertical="center"/>
    </xf>
    <xf numFmtId="177" fontId="6" fillId="0" borderId="8" xfId="65" applyNumberFormat="1" applyFont="1" applyFill="1" applyBorder="1" applyAlignment="1">
      <alignment vertical="center"/>
    </xf>
    <xf numFmtId="177" fontId="6" fillId="0" borderId="29" xfId="65" applyNumberFormat="1" applyFont="1" applyFill="1" applyBorder="1" applyAlignment="1">
      <alignment horizontal="center" vertical="center"/>
    </xf>
    <xf numFmtId="177" fontId="6" fillId="0" borderId="10" xfId="65" applyNumberFormat="1" applyFont="1" applyFill="1" applyBorder="1" applyAlignment="1">
      <alignment horizontal="right" vertical="center"/>
    </xf>
    <xf numFmtId="177" fontId="21" fillId="2" borderId="30" xfId="65" applyNumberFormat="1" applyFont="1" applyFill="1" applyBorder="1" applyAlignment="1">
      <alignment horizontal="center" vertical="center"/>
    </xf>
    <xf numFmtId="177" fontId="6" fillId="0" borderId="19" xfId="65" applyNumberFormat="1" applyFont="1" applyFill="1" applyBorder="1" applyAlignment="1">
      <alignment horizontal="right" vertical="center"/>
    </xf>
    <xf numFmtId="177" fontId="21" fillId="2" borderId="8" xfId="65" applyNumberFormat="1" applyFont="1" applyFill="1" applyBorder="1" applyAlignment="1">
      <alignment horizontal="center" vertical="center"/>
    </xf>
    <xf numFmtId="0" fontId="4" fillId="0" borderId="0" xfId="65" applyFont="1" applyBorder="1" applyAlignment="1">
      <alignment horizontal="left" vertical="center" wrapText="1"/>
    </xf>
    <xf numFmtId="0" fontId="4" fillId="0" borderId="0" xfId="65" applyFont="1" applyBorder="1" applyAlignment="1">
      <alignment horizontal="left" vertical="center"/>
    </xf>
    <xf numFmtId="0" fontId="5" fillId="0" borderId="0" xfId="65" applyFont="1" applyBorder="1" applyAlignment="1">
      <alignment horizontal="right" vertical="center"/>
    </xf>
    <xf numFmtId="0" fontId="2" fillId="0" borderId="0" xfId="65" applyFont="1" applyBorder="1" applyAlignment="1">
      <alignment horizontal="right" vertical="center"/>
    </xf>
    <xf numFmtId="0" fontId="5"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17" fillId="0" borderId="0" xfId="0" applyFont="1" applyFill="1" applyAlignment="1">
      <alignment horizontal="right" vertical="center"/>
    </xf>
    <xf numFmtId="0" fontId="0" fillId="0" borderId="0" xfId="0" applyAlignment="1">
      <alignment horizontal="right" vertical="center"/>
    </xf>
    <xf numFmtId="0" fontId="12" fillId="0" borderId="0" xfId="0" applyFont="1" applyFill="1" applyAlignment="1">
      <alignment horizontal="center" vertical="center"/>
    </xf>
    <xf numFmtId="0" fontId="0" fillId="2" borderId="0" xfId="0" applyFill="1" applyAlignment="1">
      <alignment horizontal="right" vertical="center"/>
    </xf>
    <xf numFmtId="0" fontId="3" fillId="2" borderId="0" xfId="65" applyFont="1" applyFill="1" applyAlignment="1">
      <alignment horizontal="center" vertical="center"/>
    </xf>
    <xf numFmtId="0" fontId="3" fillId="2" borderId="0" xfId="65" applyFont="1" applyFill="1" applyAlignment="1">
      <alignment vertical="center"/>
    </xf>
    <xf numFmtId="0" fontId="3" fillId="2" borderId="0" xfId="0" applyFont="1" applyFill="1" applyAlignment="1">
      <alignment horizontal="center" vertical="center"/>
    </xf>
    <xf numFmtId="177" fontId="0" fillId="2" borderId="31" xfId="0" applyNumberFormat="1" applyFill="1" applyBorder="1" applyAlignment="1">
      <alignment horizontal="center" vertical="center" wrapText="1"/>
    </xf>
    <xf numFmtId="177" fontId="0" fillId="2" borderId="5" xfId="0" applyNumberFormat="1" applyFill="1" applyBorder="1" applyAlignment="1">
      <alignment horizontal="center" vertical="center" wrapText="1"/>
    </xf>
    <xf numFmtId="177" fontId="0" fillId="2" borderId="26" xfId="0" applyNumberFormat="1" applyFill="1" applyBorder="1" applyAlignment="1">
      <alignment horizontal="center" vertical="center" wrapText="1"/>
    </xf>
    <xf numFmtId="177" fontId="0" fillId="2" borderId="26" xfId="0" applyNumberFormat="1" applyFont="1" applyFill="1" applyBorder="1" applyAlignment="1">
      <alignment horizontal="center" vertical="center" wrapText="1"/>
    </xf>
    <xf numFmtId="177" fontId="0" fillId="2" borderId="32" xfId="0" applyNumberFormat="1" applyFont="1" applyFill="1" applyBorder="1" applyAlignment="1">
      <alignment horizontal="center" vertical="center" wrapText="1"/>
    </xf>
    <xf numFmtId="177" fontId="0" fillId="2" borderId="29" xfId="0" applyNumberFormat="1" applyFont="1" applyFill="1" applyBorder="1" applyAlignment="1">
      <alignment horizontal="center" vertical="center" wrapText="1"/>
    </xf>
    <xf numFmtId="177" fontId="0" fillId="2" borderId="10" xfId="0" applyNumberFormat="1" applyFill="1" applyBorder="1" applyAlignment="1">
      <alignment horizontal="center" vertical="center" wrapText="1"/>
    </xf>
    <xf numFmtId="177" fontId="0" fillId="2" borderId="9" xfId="0" applyNumberFormat="1" applyFill="1" applyBorder="1" applyAlignment="1">
      <alignment horizontal="center" vertical="center" wrapText="1"/>
    </xf>
    <xf numFmtId="177" fontId="0" fillId="2" borderId="9" xfId="0" applyNumberFormat="1" applyFont="1" applyFill="1" applyBorder="1" applyAlignment="1">
      <alignment horizontal="center" vertical="center" wrapText="1"/>
    </xf>
    <xf numFmtId="177" fontId="0" fillId="2" borderId="33" xfId="0" applyNumberFormat="1" applyFont="1" applyFill="1" applyBorder="1" applyAlignment="1">
      <alignment horizontal="center" vertical="center" wrapText="1"/>
    </xf>
    <xf numFmtId="177" fontId="0" fillId="2" borderId="15" xfId="0"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2" borderId="11" xfId="0" applyNumberFormat="1" applyFont="1" applyFill="1" applyBorder="1" applyAlignment="1">
      <alignment horizontal="center" vertical="center" wrapText="1"/>
    </xf>
    <xf numFmtId="177" fontId="0" fillId="2" borderId="34" xfId="0" applyNumberFormat="1" applyFont="1" applyFill="1" applyBorder="1" applyAlignment="1">
      <alignment horizontal="center" vertical="center" wrapText="1"/>
    </xf>
    <xf numFmtId="49" fontId="0" fillId="2" borderId="12" xfId="0" applyNumberFormat="1" applyFill="1" applyBorder="1" applyAlignment="1">
      <alignment horizontal="center" vertical="center"/>
    </xf>
    <xf numFmtId="49" fontId="0" fillId="2" borderId="14" xfId="0" applyNumberFormat="1" applyFill="1" applyBorder="1" applyAlignment="1">
      <alignment horizontal="center" vertical="center"/>
    </xf>
    <xf numFmtId="49" fontId="0" fillId="2" borderId="8" xfId="0" applyNumberFormat="1" applyFont="1" applyFill="1" applyBorder="1" applyAlignment="1">
      <alignment horizontal="center" vertical="center"/>
    </xf>
    <xf numFmtId="49" fontId="0" fillId="2" borderId="23" xfId="0" applyNumberFormat="1" applyFont="1" applyFill="1" applyBorder="1" applyAlignment="1">
      <alignment horizontal="center" vertical="center"/>
    </xf>
    <xf numFmtId="177" fontId="0" fillId="2" borderId="15" xfId="0" applyNumberFormat="1" applyFill="1" applyBorder="1" applyAlignment="1">
      <alignment horizontal="center" vertical="center"/>
    </xf>
    <xf numFmtId="177" fontId="0" fillId="2" borderId="17" xfId="0" applyNumberFormat="1" applyFill="1" applyBorder="1" applyAlignment="1">
      <alignment horizontal="center" vertical="center"/>
    </xf>
    <xf numFmtId="177" fontId="0" fillId="0" borderId="23" xfId="0" applyNumberFormat="1" applyFill="1" applyBorder="1" applyAlignment="1">
      <alignment horizontal="center" vertical="center"/>
    </xf>
    <xf numFmtId="177" fontId="18" fillId="0" borderId="23" xfId="0" applyNumberFormat="1" applyFont="1" applyFill="1" applyBorder="1" applyAlignment="1">
      <alignment horizontal="center" vertical="center"/>
    </xf>
    <xf numFmtId="177" fontId="0" fillId="0" borderId="24" xfId="0" applyNumberFormat="1" applyFill="1" applyBorder="1" applyAlignment="1">
      <alignment horizontal="center" vertical="center"/>
    </xf>
    <xf numFmtId="177" fontId="19" fillId="0" borderId="23" xfId="0" applyNumberFormat="1" applyFont="1" applyFill="1" applyBorder="1" applyAlignment="1">
      <alignment horizontal="center" vertical="center"/>
    </xf>
    <xf numFmtId="177" fontId="0" fillId="0" borderId="19" xfId="0" applyNumberFormat="1" applyFill="1" applyBorder="1" applyAlignment="1">
      <alignment horizontal="center"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2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7" fontId="0" fillId="0" borderId="26" xfId="0" applyNumberFormat="1" applyFill="1" applyBorder="1" applyAlignment="1">
      <alignment horizontal="center" vertical="center" wrapText="1"/>
    </xf>
    <xf numFmtId="177" fontId="0" fillId="0" borderId="9" xfId="0" applyNumberFormat="1" applyFill="1" applyBorder="1" applyAlignment="1">
      <alignment horizontal="center" vertical="center" wrapText="1"/>
    </xf>
    <xf numFmtId="177" fontId="0" fillId="0" borderId="11" xfId="0" applyNumberFormat="1" applyFill="1" applyBorder="1" applyAlignment="1">
      <alignment horizontal="center" vertical="center" wrapText="1"/>
    </xf>
    <xf numFmtId="177" fontId="0" fillId="2" borderId="12" xfId="0" applyNumberFormat="1" applyFill="1" applyBorder="1" applyAlignment="1">
      <alignment horizontal="center" vertical="center"/>
    </xf>
    <xf numFmtId="177" fontId="0" fillId="2" borderId="14" xfId="0" applyNumberFormat="1" applyFill="1" applyBorder="1" applyAlignment="1">
      <alignment horizontal="center" vertical="center"/>
    </xf>
    <xf numFmtId="177" fontId="4" fillId="0" borderId="8" xfId="0" applyNumberFormat="1" applyFont="1" applyFill="1" applyBorder="1" applyAlignment="1">
      <alignment horizontal="center" vertical="center"/>
    </xf>
    <xf numFmtId="177" fontId="0" fillId="0" borderId="8" xfId="0" applyNumberFormat="1" applyFill="1" applyBorder="1" applyAlignment="1">
      <alignment horizontal="right" vertical="center"/>
    </xf>
    <xf numFmtId="178" fontId="0" fillId="2" borderId="8" xfId="0" applyNumberFormat="1" applyFill="1" applyBorder="1" applyAlignment="1">
      <alignment horizontal="center" vertical="center"/>
    </xf>
    <xf numFmtId="177" fontId="4" fillId="2" borderId="17" xfId="0" applyNumberFormat="1" applyFont="1" applyFill="1" applyBorder="1" applyAlignment="1">
      <alignment horizontal="left" vertical="center"/>
    </xf>
    <xf numFmtId="0" fontId="0" fillId="0" borderId="8" xfId="0" applyBorder="1" applyAlignment="1">
      <alignment horizontal="left" vertical="center"/>
    </xf>
    <xf numFmtId="0" fontId="0" fillId="0" borderId="8" xfId="0" applyBorder="1" applyAlignment="1">
      <alignment horizontal="left" vertical="top"/>
    </xf>
    <xf numFmtId="0" fontId="0" fillId="0" borderId="13" xfId="0" applyBorder="1" applyAlignment="1">
      <alignment horizontal="center" vertical="center"/>
    </xf>
    <xf numFmtId="0" fontId="0" fillId="0" borderId="10" xfId="0" applyBorder="1" applyAlignment="1">
      <alignment horizontal="left" vertical="top"/>
    </xf>
    <xf numFmtId="177" fontId="0" fillId="0" borderId="10" xfId="0" applyNumberFormat="1" applyFill="1" applyBorder="1" applyAlignment="1">
      <alignment horizontal="center" vertical="center"/>
    </xf>
    <xf numFmtId="177" fontId="0" fillId="2" borderId="19" xfId="0" applyNumberFormat="1" applyFill="1" applyBorder="1" applyAlignment="1">
      <alignment horizontal="left" vertical="center"/>
    </xf>
    <xf numFmtId="0" fontId="0" fillId="0" borderId="35" xfId="0" applyBorder="1" applyAlignment="1">
      <alignment horizontal="left" vertical="top"/>
    </xf>
    <xf numFmtId="0" fontId="0" fillId="0" borderId="35" xfId="0" applyBorder="1" applyAlignment="1"/>
    <xf numFmtId="0" fontId="0" fillId="0" borderId="20" xfId="0" applyBorder="1" applyAlignment="1">
      <alignment horizontal="left" vertical="center" wrapText="1"/>
    </xf>
    <xf numFmtId="0" fontId="0" fillId="0" borderId="0" xfId="0" applyAlignment="1">
      <alignment vertical="center"/>
    </xf>
    <xf numFmtId="177" fontId="0" fillId="2" borderId="32" xfId="0" applyNumberFormat="1" applyFill="1" applyBorder="1" applyAlignment="1">
      <alignment horizontal="center" vertical="center" wrapText="1"/>
    </xf>
    <xf numFmtId="177" fontId="0" fillId="2" borderId="33" xfId="0" applyNumberFormat="1" applyFill="1" applyBorder="1" applyAlignment="1">
      <alignment horizontal="center" vertical="center" wrapText="1"/>
    </xf>
    <xf numFmtId="177" fontId="0" fillId="2" borderId="34" xfId="0" applyNumberFormat="1" applyFill="1" applyBorder="1" applyAlignment="1">
      <alignment horizontal="center" vertical="center" wrapText="1"/>
    </xf>
    <xf numFmtId="49" fontId="0" fillId="2" borderId="23" xfId="0" applyNumberFormat="1" applyFill="1" applyBorder="1" applyAlignment="1">
      <alignment horizontal="center" vertical="center"/>
    </xf>
    <xf numFmtId="0" fontId="0" fillId="0" borderId="8" xfId="0" applyBorder="1" applyAlignment="1">
      <alignment horizontal="right" vertical="center"/>
    </xf>
    <xf numFmtId="176" fontId="4" fillId="0" borderId="0" xfId="65" applyNumberFormat="1" applyAlignment="1">
      <alignment horizontal="right" vertical="center"/>
    </xf>
    <xf numFmtId="176" fontId="4" fillId="2" borderId="0" xfId="65" applyNumberFormat="1" applyFill="1" applyAlignment="1">
      <alignment horizontal="right" vertical="center"/>
    </xf>
    <xf numFmtId="177" fontId="0" fillId="2" borderId="36" xfId="65" applyNumberFormat="1" applyFont="1" applyFill="1" applyBorder="1" applyAlignment="1">
      <alignment horizontal="center" vertical="center"/>
    </xf>
    <xf numFmtId="176" fontId="2" fillId="2" borderId="8" xfId="65" applyNumberFormat="1" applyFont="1" applyFill="1" applyBorder="1" applyAlignment="1">
      <alignment horizontal="center" vertical="center"/>
    </xf>
    <xf numFmtId="177" fontId="0" fillId="2" borderId="23" xfId="65" applyNumberFormat="1" applyFont="1" applyFill="1" applyBorder="1" applyAlignment="1">
      <alignment horizontal="center" vertical="center"/>
    </xf>
    <xf numFmtId="176" fontId="0" fillId="2" borderId="8" xfId="65" applyNumberFormat="1" applyFont="1" applyFill="1" applyBorder="1" applyAlignment="1">
      <alignment horizontal="center" vertical="center"/>
    </xf>
    <xf numFmtId="176" fontId="6" fillId="2" borderId="8" xfId="65" applyNumberFormat="1" applyFont="1" applyFill="1" applyBorder="1" applyAlignment="1">
      <alignment horizontal="center" vertical="center"/>
    </xf>
    <xf numFmtId="177" fontId="6" fillId="0" borderId="23" xfId="65" applyNumberFormat="1" applyFont="1" applyFill="1" applyBorder="1" applyAlignment="1">
      <alignment horizontal="right" vertical="center"/>
    </xf>
    <xf numFmtId="0" fontId="2" fillId="0" borderId="8" xfId="65" applyFont="1" applyBorder="1" applyAlignment="1">
      <alignment horizontal="right" vertical="center"/>
    </xf>
    <xf numFmtId="177" fontId="6" fillId="0" borderId="21" xfId="65" applyNumberFormat="1" applyFont="1" applyFill="1" applyBorder="1" applyAlignment="1">
      <alignment horizontal="left" vertical="center"/>
    </xf>
    <xf numFmtId="177" fontId="6" fillId="2" borderId="14" xfId="65" applyNumberFormat="1" applyFont="1" applyFill="1" applyBorder="1" applyAlignment="1">
      <alignment horizontal="left" vertical="center"/>
    </xf>
    <xf numFmtId="177" fontId="6" fillId="2" borderId="21" xfId="65" applyNumberFormat="1" applyFont="1" applyFill="1" applyBorder="1" applyAlignment="1">
      <alignment horizontal="left" vertical="center"/>
    </xf>
    <xf numFmtId="177" fontId="6" fillId="0" borderId="37" xfId="65" applyNumberFormat="1" applyFont="1" applyFill="1" applyBorder="1" applyAlignment="1">
      <alignment horizontal="right" vertical="center"/>
    </xf>
    <xf numFmtId="177" fontId="21" fillId="0" borderId="21" xfId="65" applyNumberFormat="1" applyFont="1" applyFill="1" applyBorder="1" applyAlignment="1">
      <alignment horizontal="center" vertical="center"/>
    </xf>
    <xf numFmtId="177" fontId="21" fillId="0" borderId="37" xfId="65" applyNumberFormat="1" applyFont="1" applyFill="1" applyBorder="1" applyAlignment="1">
      <alignment vertical="center"/>
    </xf>
    <xf numFmtId="177" fontId="6" fillId="0" borderId="37" xfId="65" applyNumberFormat="1" applyFont="1" applyFill="1" applyBorder="1" applyAlignment="1">
      <alignment vertical="center"/>
    </xf>
    <xf numFmtId="177" fontId="6" fillId="0" borderId="29" xfId="65" applyNumberFormat="1" applyFont="1" applyFill="1" applyBorder="1" applyAlignment="1">
      <alignment horizontal="left" vertical="center"/>
    </xf>
    <xf numFmtId="177" fontId="6" fillId="0" borderId="38" xfId="65" applyNumberFormat="1" applyFont="1" applyFill="1" applyBorder="1" applyAlignment="1">
      <alignment horizontal="left" vertical="center"/>
    </xf>
    <xf numFmtId="177" fontId="6" fillId="0" borderId="39" xfId="65" applyNumberFormat="1" applyFont="1" applyFill="1" applyBorder="1" applyAlignment="1">
      <alignment vertical="center"/>
    </xf>
    <xf numFmtId="177" fontId="21" fillId="2" borderId="22" xfId="65" applyNumberFormat="1" applyFont="1" applyFill="1" applyBorder="1" applyAlignment="1">
      <alignment horizontal="center" vertical="center"/>
    </xf>
    <xf numFmtId="177" fontId="21" fillId="0" borderId="40" xfId="65" applyNumberFormat="1" applyFont="1" applyFill="1" applyBorder="1" applyAlignment="1">
      <alignment vertical="center"/>
    </xf>
    <xf numFmtId="0" fontId="2" fillId="0" borderId="20" xfId="65" applyFont="1" applyBorder="1" applyAlignment="1">
      <alignment horizontal="left" vertical="center" wrapText="1"/>
    </xf>
    <xf numFmtId="0" fontId="2" fillId="0" borderId="20" xfId="65" applyFont="1" applyBorder="1" applyAlignment="1">
      <alignment horizontal="left" vertical="center"/>
    </xf>
    <xf numFmtId="177" fontId="0" fillId="2" borderId="2" xfId="65" applyNumberFormat="1" applyFont="1" applyFill="1" applyBorder="1" applyAlignment="1" quotePrefix="1">
      <alignment horizontal="center" vertical="center"/>
    </xf>
    <xf numFmtId="177" fontId="0" fillId="2" borderId="3" xfId="65" applyNumberFormat="1" applyFont="1" applyFill="1" applyBorder="1" applyAlignment="1" quotePrefix="1">
      <alignment horizontal="center" vertical="center"/>
    </xf>
    <xf numFmtId="177" fontId="0" fillId="2" borderId="7" xfId="65" applyNumberFormat="1" applyFont="1" applyFill="1" applyBorder="1" applyAlignment="1" quotePrefix="1">
      <alignment horizontal="center" vertical="center"/>
    </xf>
    <xf numFmtId="177" fontId="2" fillId="2" borderId="8" xfId="65" applyNumberFormat="1" applyFont="1" applyFill="1" applyBorder="1" applyAlignment="1" quotePrefix="1">
      <alignment horizontal="center" vertical="center"/>
    </xf>
    <xf numFmtId="177" fontId="0" fillId="2" borderId="8" xfId="65" applyNumberFormat="1" applyFont="1" applyFill="1" applyBorder="1" applyAlignment="1" quotePrefix="1">
      <alignment horizontal="center" vertical="center"/>
    </xf>
    <xf numFmtId="176" fontId="2" fillId="2" borderId="8" xfId="65" applyNumberFormat="1" applyFont="1" applyFill="1" applyBorder="1" applyAlignment="1" quotePrefix="1">
      <alignment horizontal="center" vertical="center"/>
    </xf>
    <xf numFmtId="177" fontId="0" fillId="2" borderId="23" xfId="65" applyNumberFormat="1" applyFont="1" applyFill="1" applyBorder="1" applyAlignment="1" quotePrefix="1">
      <alignment horizontal="center" vertical="center"/>
    </xf>
    <xf numFmtId="177" fontId="6" fillId="2" borderId="8" xfId="65" applyNumberFormat="1" applyFont="1" applyFill="1" applyBorder="1" applyAlignment="1" quotePrefix="1">
      <alignment horizontal="center" vertical="center"/>
    </xf>
    <xf numFmtId="177" fontId="6" fillId="2" borderId="8" xfId="65" applyNumberFormat="1" applyFont="1" applyFill="1" applyBorder="1" applyAlignment="1" quotePrefix="1">
      <alignment horizontal="left" vertical="center"/>
    </xf>
    <xf numFmtId="177" fontId="21" fillId="0" borderId="7" xfId="65" applyNumberFormat="1" applyFont="1" applyFill="1" applyBorder="1" applyAlignment="1" quotePrefix="1">
      <alignment horizontal="center" vertical="center"/>
    </xf>
    <xf numFmtId="177" fontId="21" fillId="0" borderId="21" xfId="65" applyNumberFormat="1" applyFont="1" applyFill="1" applyBorder="1" applyAlignment="1" quotePrefix="1">
      <alignment horizontal="center" vertical="center"/>
    </xf>
    <xf numFmtId="177" fontId="21" fillId="2" borderId="30" xfId="65" applyNumberFormat="1" applyFont="1" applyFill="1" applyBorder="1" applyAlignment="1" quotePrefix="1">
      <alignment horizontal="center" vertical="center"/>
    </xf>
    <xf numFmtId="177" fontId="21" fillId="2" borderId="22" xfId="65" applyNumberFormat="1" applyFont="1" applyFill="1" applyBorder="1" applyAlignment="1" quotePrefix="1">
      <alignment horizontal="center" vertical="center"/>
    </xf>
    <xf numFmtId="177" fontId="0" fillId="2" borderId="31" xfId="0" applyNumberFormat="1" applyFill="1" applyBorder="1" applyAlignment="1" quotePrefix="1">
      <alignment horizontal="center" vertical="center" wrapText="1"/>
    </xf>
    <xf numFmtId="177" fontId="0" fillId="2" borderId="26" xfId="0" applyNumberFormat="1" applyFill="1" applyBorder="1" applyAlignment="1" quotePrefix="1">
      <alignment horizontal="center" vertical="center" wrapText="1"/>
    </xf>
    <xf numFmtId="177" fontId="0" fillId="0" borderId="26" xfId="0" applyNumberFormat="1" applyFill="1" applyBorder="1" applyAlignment="1" quotePrefix="1">
      <alignment horizontal="center" vertical="center" wrapText="1"/>
    </xf>
    <xf numFmtId="177" fontId="0" fillId="2" borderId="32" xfId="0" applyNumberFormat="1" applyFill="1" applyBorder="1" applyAlignment="1" quotePrefix="1">
      <alignment horizontal="center" vertical="center" wrapText="1"/>
    </xf>
    <xf numFmtId="177" fontId="0" fillId="2" borderId="10" xfId="0" applyNumberFormat="1" applyFill="1" applyBorder="1" applyAlignment="1" quotePrefix="1">
      <alignment horizontal="center" vertical="center" wrapText="1"/>
    </xf>
    <xf numFmtId="177" fontId="0" fillId="2" borderId="12" xfId="0" applyNumberFormat="1" applyFill="1" applyBorder="1" applyAlignment="1" quotePrefix="1">
      <alignment horizontal="center" vertical="center"/>
    </xf>
    <xf numFmtId="177" fontId="0" fillId="2" borderId="8" xfId="0" applyNumberFormat="1" applyFill="1" applyBorder="1" applyAlignment="1" quotePrefix="1">
      <alignment horizontal="center" vertical="center"/>
    </xf>
    <xf numFmtId="177" fontId="0" fillId="2" borderId="15" xfId="0" applyNumberFormat="1" applyFill="1" applyBorder="1" applyAlignment="1" quotePrefix="1">
      <alignment horizontal="center" vertical="center"/>
    </xf>
    <xf numFmtId="177" fontId="0" fillId="2" borderId="26" xfId="0" applyNumberFormat="1" applyFont="1" applyFill="1" applyBorder="1" applyAlignment="1" quotePrefix="1">
      <alignment horizontal="center" vertical="center" wrapText="1"/>
    </xf>
    <xf numFmtId="177" fontId="0" fillId="2" borderId="32" xfId="0" applyNumberFormat="1" applyFont="1" applyFill="1" applyBorder="1" applyAlignment="1" quotePrefix="1">
      <alignment horizontal="center" vertical="center" wrapText="1"/>
    </xf>
    <xf numFmtId="49" fontId="0" fillId="2" borderId="12" xfId="0" applyNumberFormat="1" applyFill="1" applyBorder="1" applyAlignment="1" quotePrefix="1">
      <alignment horizontal="center" vertical="center"/>
    </xf>
    <xf numFmtId="49" fontId="0" fillId="2" borderId="8" xfId="0" applyNumberFormat="1" applyFont="1" applyFill="1" applyBorder="1" applyAlignment="1" quotePrefix="1">
      <alignment horizontal="center" vertical="center"/>
    </xf>
    <xf numFmtId="177" fontId="6" fillId="0" borderId="7" xfId="65" applyNumberFormat="1" applyFont="1" applyFill="1" applyBorder="1" applyAlignment="1" quotePrefix="1">
      <alignment horizontal="left" vertical="center"/>
    </xf>
    <xf numFmtId="177" fontId="6" fillId="0" borderId="8" xfId="65" applyNumberFormat="1" applyFont="1" applyFill="1" applyBorder="1" applyAlignment="1" quotePrefix="1">
      <alignment horizontal="left" vertical="center"/>
    </xf>
    <xf numFmtId="177" fontId="21" fillId="0" borderId="8" xfId="65" applyNumberFormat="1" applyFont="1" applyFill="1" applyBorder="1" applyAlignment="1" quotePrefix="1">
      <alignment horizontal="center" vertical="center"/>
    </xf>
    <xf numFmtId="177" fontId="21" fillId="2" borderId="8" xfId="65" applyNumberFormat="1" applyFont="1" applyFill="1" applyBorder="1" applyAlignment="1" quotePrefix="1">
      <alignment horizontal="center" vertical="center"/>
    </xf>
  </cellXfs>
  <cellStyles count="77">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 9 2" xfId="64"/>
    <cellStyle name="常规_2007年行政单位基层表样表" xfId="65"/>
    <cellStyle name="常规_2007年行政单位基层表样表 2" xfId="66"/>
    <cellStyle name="常规_2012年预算公开分析表（26个部门财政拨款三公经费）" xfId="67"/>
    <cellStyle name="常规_事业单位部门决算报表（讨论稿） 2" xfId="68"/>
    <cellStyle name="好_2011年度部门决算审核模板（2011.9.4修改稿）冯" xfId="69"/>
    <cellStyle name="好_2012年度部门决算审核模板-杨皓修订0913" xfId="70"/>
    <cellStyle name="好_5.中央部门决算（草案)-1" xfId="71"/>
    <cellStyle name="好_出版署2010年度中央部门决算草案" xfId="72"/>
    <cellStyle name="好_全国友协2010年度中央部门决算（草案）" xfId="73"/>
    <cellStyle name="好_司法部2010年度中央部门决算（草案）报" xfId="74"/>
    <cellStyle name="样式 1" xfId="75"/>
    <cellStyle name="样式 1 2" xfId="7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opLeftCell="A4" workbookViewId="0">
      <selection activeCell="F22" sqref="F22"/>
    </sheetView>
  </sheetViews>
  <sheetFormatPr defaultColWidth="9" defaultRowHeight="14.25" outlineLevelCol="7"/>
  <cols>
    <col min="1" max="1" width="50.625" style="119" customWidth="1"/>
    <col min="2" max="2" width="4" style="119" customWidth="1"/>
    <col min="3" max="3" width="15.625" style="119" customWidth="1"/>
    <col min="4" max="4" width="43.125" style="119" customWidth="1"/>
    <col min="5" max="5" width="7.5" style="218" customWidth="1"/>
    <col min="6" max="6" width="15.625" style="119" customWidth="1"/>
    <col min="7" max="8" width="9" style="120"/>
    <col min="9" max="16384" width="9" style="119"/>
  </cols>
  <sheetData>
    <row r="1" spans="1:1">
      <c r="A1" s="121"/>
    </row>
    <row r="2" s="117" customFormat="1" ht="18" customHeight="1" spans="1:8">
      <c r="A2" s="122" t="s">
        <v>0</v>
      </c>
      <c r="B2" s="122"/>
      <c r="C2" s="122"/>
      <c r="D2" s="122"/>
      <c r="E2" s="122"/>
      <c r="F2" s="122"/>
      <c r="G2" s="152"/>
      <c r="H2" s="152"/>
    </row>
    <row r="3" ht="9.95" customHeight="1" spans="1:6">
      <c r="A3" s="123"/>
      <c r="B3" s="123"/>
      <c r="C3" s="123"/>
      <c r="D3" s="123"/>
      <c r="E3" s="219"/>
      <c r="F3" s="4" t="s">
        <v>1</v>
      </c>
    </row>
    <row r="4" ht="15" customHeight="1" spans="1:6">
      <c r="A4" s="5" t="s">
        <v>2</v>
      </c>
      <c r="B4" s="123"/>
      <c r="C4" s="123"/>
      <c r="D4" s="123"/>
      <c r="E4" s="219"/>
      <c r="F4" s="4" t="s">
        <v>3</v>
      </c>
    </row>
    <row r="5" s="118" customFormat="1" ht="21.95" customHeight="1" spans="1:8">
      <c r="A5" s="241" t="s">
        <v>4</v>
      </c>
      <c r="B5" s="125"/>
      <c r="C5" s="125"/>
      <c r="D5" s="242" t="s">
        <v>5</v>
      </c>
      <c r="E5" s="125"/>
      <c r="F5" s="220"/>
      <c r="G5" s="153"/>
      <c r="H5" s="153"/>
    </row>
    <row r="6" s="118" customFormat="1" ht="21.95" customHeight="1" spans="1:8">
      <c r="A6" s="243" t="s">
        <v>6</v>
      </c>
      <c r="B6" s="244" t="s">
        <v>7</v>
      </c>
      <c r="C6" s="126" t="s">
        <v>8</v>
      </c>
      <c r="D6" s="245" t="s">
        <v>6</v>
      </c>
      <c r="E6" s="246" t="s">
        <v>7</v>
      </c>
      <c r="F6" s="222" t="s">
        <v>8</v>
      </c>
      <c r="G6" s="153"/>
      <c r="H6" s="153"/>
    </row>
    <row r="7" s="118" customFormat="1" ht="21.95" customHeight="1" spans="1:8">
      <c r="A7" s="243" t="s">
        <v>9</v>
      </c>
      <c r="B7" s="126"/>
      <c r="C7" s="245" t="s">
        <v>10</v>
      </c>
      <c r="D7" s="245" t="s">
        <v>9</v>
      </c>
      <c r="E7" s="223"/>
      <c r="F7" s="247" t="s">
        <v>11</v>
      </c>
      <c r="G7" s="153"/>
      <c r="H7" s="153"/>
    </row>
    <row r="8" s="118" customFormat="1" ht="21.95" customHeight="1" spans="1:8">
      <c r="A8" s="137" t="s">
        <v>12</v>
      </c>
      <c r="B8" s="248" t="s">
        <v>10</v>
      </c>
      <c r="C8" s="133">
        <v>1857.87</v>
      </c>
      <c r="D8" s="134" t="s">
        <v>13</v>
      </c>
      <c r="E8" s="224">
        <v>16</v>
      </c>
      <c r="F8" s="225">
        <v>1539.94</v>
      </c>
      <c r="G8" s="153"/>
      <c r="H8" s="153"/>
    </row>
    <row r="9" s="118" customFormat="1" ht="21.95" customHeight="1" spans="1:8">
      <c r="A9" s="134" t="s">
        <v>14</v>
      </c>
      <c r="B9" s="248" t="s">
        <v>11</v>
      </c>
      <c r="C9" s="133"/>
      <c r="D9" s="249" t="s">
        <v>15</v>
      </c>
      <c r="E9" s="224">
        <v>17</v>
      </c>
      <c r="F9" s="226"/>
      <c r="G9" s="153"/>
      <c r="H9" s="153"/>
    </row>
    <row r="10" s="118" customFormat="1" ht="21.95" customHeight="1" spans="1:8">
      <c r="A10" s="137" t="s">
        <v>16</v>
      </c>
      <c r="B10" s="248" t="s">
        <v>17</v>
      </c>
      <c r="C10" s="133"/>
      <c r="D10" s="249" t="s">
        <v>18</v>
      </c>
      <c r="E10" s="224">
        <v>18</v>
      </c>
      <c r="F10" s="226"/>
      <c r="G10" s="153"/>
      <c r="H10" s="153"/>
    </row>
    <row r="11" s="118" customFormat="1" ht="21.95" customHeight="1" spans="1:8">
      <c r="A11" s="134" t="s">
        <v>19</v>
      </c>
      <c r="B11" s="248" t="s">
        <v>20</v>
      </c>
      <c r="C11" s="133"/>
      <c r="D11" s="249" t="s">
        <v>21</v>
      </c>
      <c r="E11" s="224">
        <v>19</v>
      </c>
      <c r="F11" s="226"/>
      <c r="G11" s="153"/>
      <c r="H11" s="153"/>
    </row>
    <row r="12" s="118" customFormat="1" ht="21.95" customHeight="1" spans="1:8">
      <c r="A12" s="134" t="s">
        <v>22</v>
      </c>
      <c r="B12" s="248" t="s">
        <v>23</v>
      </c>
      <c r="C12" s="133"/>
      <c r="D12" s="249" t="s">
        <v>24</v>
      </c>
      <c r="E12" s="224">
        <v>20</v>
      </c>
      <c r="F12" s="226"/>
      <c r="G12" s="153"/>
      <c r="H12" s="153"/>
    </row>
    <row r="13" s="118" customFormat="1" ht="21.95" customHeight="1" spans="1:8">
      <c r="A13" s="134" t="s">
        <v>25</v>
      </c>
      <c r="B13" s="248" t="s">
        <v>26</v>
      </c>
      <c r="C13" s="133"/>
      <c r="D13" s="249" t="s">
        <v>27</v>
      </c>
      <c r="E13" s="224">
        <v>21</v>
      </c>
      <c r="F13" s="133"/>
      <c r="G13" s="153"/>
      <c r="H13" s="153"/>
    </row>
    <row r="14" s="118" customFormat="1" ht="21.95" customHeight="1" spans="1:8">
      <c r="A14" s="134" t="s">
        <v>28</v>
      </c>
      <c r="B14" s="248" t="s">
        <v>29</v>
      </c>
      <c r="C14" s="133">
        <v>27.83</v>
      </c>
      <c r="D14" s="138" t="s">
        <v>30</v>
      </c>
      <c r="E14" s="224">
        <v>22</v>
      </c>
      <c r="F14" s="133">
        <v>134.64</v>
      </c>
      <c r="G14" s="153"/>
      <c r="H14" s="153"/>
    </row>
    <row r="15" s="118" customFormat="1" ht="21.95" customHeight="1" spans="1:8">
      <c r="A15" s="134" t="s">
        <v>31</v>
      </c>
      <c r="B15" s="248" t="s">
        <v>32</v>
      </c>
      <c r="C15" s="137">
        <v>5.5</v>
      </c>
      <c r="D15" s="227" t="s">
        <v>33</v>
      </c>
      <c r="E15" s="224">
        <v>23</v>
      </c>
      <c r="F15" s="225">
        <v>103.08</v>
      </c>
      <c r="G15" s="153"/>
      <c r="H15" s="153"/>
    </row>
    <row r="16" s="118" customFormat="1" ht="21.95" customHeight="1" spans="1:8">
      <c r="A16" s="228"/>
      <c r="B16" s="248" t="s">
        <v>34</v>
      </c>
      <c r="C16" s="137"/>
      <c r="D16" s="134" t="s">
        <v>35</v>
      </c>
      <c r="E16" s="224">
        <v>24</v>
      </c>
      <c r="F16" s="225">
        <v>70</v>
      </c>
      <c r="G16" s="153"/>
      <c r="H16" s="153"/>
    </row>
    <row r="17" s="118" customFormat="1" ht="21.95" customHeight="1" spans="1:8">
      <c r="A17" s="228"/>
      <c r="B17" s="132"/>
      <c r="C17" s="137"/>
      <c r="D17" s="229" t="s">
        <v>36</v>
      </c>
      <c r="E17" s="224">
        <v>25</v>
      </c>
      <c r="F17" s="230">
        <v>56.68</v>
      </c>
      <c r="G17" s="153"/>
      <c r="H17" s="153"/>
    </row>
    <row r="18" s="118" customFormat="1" ht="21.95" customHeight="1" spans="1:8">
      <c r="A18" s="250" t="s">
        <v>37</v>
      </c>
      <c r="B18" s="248" t="s">
        <v>38</v>
      </c>
      <c r="C18" s="133">
        <v>1891.2</v>
      </c>
      <c r="D18" s="251" t="s">
        <v>39</v>
      </c>
      <c r="E18" s="224">
        <v>26</v>
      </c>
      <c r="F18" s="232">
        <v>1904.34</v>
      </c>
      <c r="G18" s="153"/>
      <c r="H18" s="153"/>
    </row>
    <row r="19" s="118" customFormat="1" ht="21.95" customHeight="1" spans="1:8">
      <c r="A19" s="131" t="s">
        <v>40</v>
      </c>
      <c r="B19" s="248" t="s">
        <v>41</v>
      </c>
      <c r="C19" s="133"/>
      <c r="D19" s="227" t="s">
        <v>42</v>
      </c>
      <c r="E19" s="224">
        <v>27</v>
      </c>
      <c r="F19" s="233"/>
      <c r="G19" s="153"/>
      <c r="H19" s="153"/>
    </row>
    <row r="20" s="118" customFormat="1" ht="21.95" customHeight="1" spans="1:8">
      <c r="A20" s="131" t="s">
        <v>43</v>
      </c>
      <c r="B20" s="248" t="s">
        <v>44</v>
      </c>
      <c r="C20" s="133">
        <v>5.86</v>
      </c>
      <c r="D20" s="227" t="s">
        <v>45</v>
      </c>
      <c r="E20" s="224">
        <v>28</v>
      </c>
      <c r="F20" s="233">
        <v>-7.28</v>
      </c>
      <c r="G20" s="153"/>
      <c r="H20" s="153"/>
    </row>
    <row r="21" s="118" customFormat="1" ht="21.95" customHeight="1" spans="1:8">
      <c r="A21" s="234"/>
      <c r="B21" s="248" t="s">
        <v>46</v>
      </c>
      <c r="C21" s="146"/>
      <c r="D21" s="235"/>
      <c r="E21" s="224">
        <v>29</v>
      </c>
      <c r="F21" s="236"/>
      <c r="G21" s="153"/>
      <c r="H21" s="153"/>
    </row>
    <row r="22" ht="21.95" customHeight="1" spans="1:6">
      <c r="A22" s="252" t="s">
        <v>47</v>
      </c>
      <c r="B22" s="248" t="s">
        <v>48</v>
      </c>
      <c r="C22" s="148">
        <v>1897.06</v>
      </c>
      <c r="D22" s="253" t="s">
        <v>47</v>
      </c>
      <c r="E22" s="224">
        <v>30</v>
      </c>
      <c r="F22" s="238">
        <v>1897.06</v>
      </c>
    </row>
    <row r="23" ht="29.25" customHeight="1" spans="1:6">
      <c r="A23" s="239" t="s">
        <v>49</v>
      </c>
      <c r="B23" s="240"/>
      <c r="C23" s="240"/>
      <c r="D23" s="240"/>
      <c r="E23" s="240"/>
      <c r="F23" s="240"/>
    </row>
  </sheetData>
  <mergeCells count="4">
    <mergeCell ref="A2:F2"/>
    <mergeCell ref="A5:C5"/>
    <mergeCell ref="D5:F5"/>
    <mergeCell ref="A23:F23"/>
  </mergeCells>
  <printOptions horizontalCentered="1"/>
  <pageMargins left="0.35" right="0.35" top="0.59" bottom="0.79" header="0.51" footer="0.2"/>
  <pageSetup paperSize="9" scale="72"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zoomScaleSheetLayoutView="160" workbookViewId="0">
      <selection activeCell="K16" sqref="K16"/>
    </sheetView>
  </sheetViews>
  <sheetFormatPr defaultColWidth="9" defaultRowHeight="14.25"/>
  <cols>
    <col min="1" max="1" width="15.625" style="158" customWidth="1"/>
    <col min="2" max="2" width="32.5" style="158" customWidth="1"/>
    <col min="3" max="5" width="13.625" style="158" customWidth="1"/>
    <col min="6" max="6" width="10" style="158" customWidth="1"/>
    <col min="7" max="7" width="9.625" style="158" customWidth="1"/>
    <col min="8" max="8" width="8.25" style="158" customWidth="1"/>
    <col min="9" max="9" width="13.625" style="158" customWidth="1"/>
    <col min="10" max="16384" width="9" style="158"/>
  </cols>
  <sheetData>
    <row r="1" s="154" customFormat="1" ht="16.5" customHeight="1" spans="1:9">
      <c r="A1" s="159" t="s">
        <v>50</v>
      </c>
      <c r="B1" s="159"/>
      <c r="C1" s="159"/>
      <c r="D1" s="159"/>
      <c r="E1" s="159"/>
      <c r="F1" s="159"/>
      <c r="G1" s="159"/>
      <c r="H1" s="159"/>
      <c r="I1" s="159"/>
    </row>
    <row r="2" spans="1:9">
      <c r="A2" s="160"/>
      <c r="B2" s="160"/>
      <c r="C2" s="160"/>
      <c r="D2" s="160"/>
      <c r="E2" s="160"/>
      <c r="F2" s="160"/>
      <c r="G2" s="160"/>
      <c r="H2" s="160"/>
      <c r="I2" s="4" t="s">
        <v>51</v>
      </c>
    </row>
    <row r="3" ht="15" spans="1:9">
      <c r="A3" s="162" t="s">
        <v>52</v>
      </c>
      <c r="B3" s="162"/>
      <c r="C3" s="162"/>
      <c r="D3" s="160"/>
      <c r="E3" s="163"/>
      <c r="F3" s="160"/>
      <c r="G3" s="160"/>
      <c r="H3" s="160"/>
      <c r="I3" s="4" t="s">
        <v>3</v>
      </c>
    </row>
    <row r="4" s="155" customFormat="1" ht="16.5" customHeight="1" spans="1:9">
      <c r="A4" s="254" t="s">
        <v>6</v>
      </c>
      <c r="B4" s="165"/>
      <c r="C4" s="255" t="s">
        <v>37</v>
      </c>
      <c r="D4" s="256" t="s">
        <v>53</v>
      </c>
      <c r="E4" s="255" t="s">
        <v>54</v>
      </c>
      <c r="F4" s="255" t="s">
        <v>55</v>
      </c>
      <c r="G4" s="255" t="s">
        <v>56</v>
      </c>
      <c r="H4" s="255" t="s">
        <v>57</v>
      </c>
      <c r="I4" s="257" t="s">
        <v>58</v>
      </c>
    </row>
    <row r="5" s="155" customFormat="1" ht="22.5" customHeight="1" spans="1:9">
      <c r="A5" s="169" t="s">
        <v>59</v>
      </c>
      <c r="B5" s="258" t="s">
        <v>60</v>
      </c>
      <c r="C5" s="171"/>
      <c r="D5" s="195"/>
      <c r="E5" s="171"/>
      <c r="F5" s="171"/>
      <c r="G5" s="171"/>
      <c r="H5" s="171"/>
      <c r="I5" s="214"/>
    </row>
    <row r="6" s="155" customFormat="1" customHeight="1" spans="1:9">
      <c r="A6" s="174"/>
      <c r="B6" s="175"/>
      <c r="C6" s="175"/>
      <c r="D6" s="196"/>
      <c r="E6" s="175"/>
      <c r="F6" s="175"/>
      <c r="G6" s="175"/>
      <c r="H6" s="175"/>
      <c r="I6" s="215"/>
    </row>
    <row r="7" ht="20.25" customHeight="1" spans="1:9">
      <c r="A7" s="259" t="s">
        <v>61</v>
      </c>
      <c r="B7" s="198"/>
      <c r="C7" s="260" t="s">
        <v>10</v>
      </c>
      <c r="D7" s="260" t="s">
        <v>11</v>
      </c>
      <c r="E7" s="260" t="s">
        <v>17</v>
      </c>
      <c r="F7" s="260" t="s">
        <v>20</v>
      </c>
      <c r="G7" s="260" t="s">
        <v>23</v>
      </c>
      <c r="H7" s="260" t="s">
        <v>26</v>
      </c>
      <c r="I7" s="216" t="s">
        <v>29</v>
      </c>
    </row>
    <row r="8" ht="17.25" customHeight="1" spans="1:9">
      <c r="A8" s="261" t="s">
        <v>47</v>
      </c>
      <c r="B8" s="183"/>
      <c r="C8" s="199">
        <f>C9+C17+C22+C26</f>
        <v>1891.2</v>
      </c>
      <c r="D8" s="199">
        <f>D9+D17+D22+D26</f>
        <v>1857.87</v>
      </c>
      <c r="E8" s="200"/>
      <c r="F8" s="200"/>
      <c r="G8" s="200"/>
      <c r="H8" s="200">
        <v>27.83</v>
      </c>
      <c r="I8" s="200">
        <v>5.5</v>
      </c>
    </row>
    <row r="9" ht="17.25" customHeight="1" spans="1:9">
      <c r="A9" s="201">
        <v>201</v>
      </c>
      <c r="B9" s="202" t="s">
        <v>62</v>
      </c>
      <c r="C9" s="199">
        <f>C10+C15</f>
        <v>1464.97</v>
      </c>
      <c r="D9" s="199">
        <f>D10+D15</f>
        <v>1431.64</v>
      </c>
      <c r="E9" s="200"/>
      <c r="F9" s="200"/>
      <c r="G9" s="200"/>
      <c r="H9" s="200"/>
      <c r="I9" s="200"/>
    </row>
    <row r="10" ht="17.25" customHeight="1" spans="1:9">
      <c r="A10" s="108">
        <v>20113</v>
      </c>
      <c r="B10" s="203" t="s">
        <v>63</v>
      </c>
      <c r="C10" s="102">
        <f>C11+C12+C13+C14</f>
        <v>1370.76</v>
      </c>
      <c r="D10" s="102">
        <f>D11+D12+D13+D14</f>
        <v>1337.43</v>
      </c>
      <c r="E10" s="200"/>
      <c r="F10" s="200"/>
      <c r="G10" s="200"/>
      <c r="H10" s="200">
        <v>27.83</v>
      </c>
      <c r="I10" s="102">
        <v>5.5</v>
      </c>
    </row>
    <row r="11" ht="17.25" customHeight="1" spans="1:9">
      <c r="A11" s="108">
        <v>2011301</v>
      </c>
      <c r="B11" s="203" t="s">
        <v>64</v>
      </c>
      <c r="C11" s="102">
        <v>406.35</v>
      </c>
      <c r="D11" s="102">
        <v>406.35</v>
      </c>
      <c r="E11" s="200"/>
      <c r="F11" s="200"/>
      <c r="G11" s="200"/>
      <c r="H11" s="200"/>
      <c r="I11" s="102"/>
    </row>
    <row r="12" ht="17.25" customHeight="1" spans="1:9">
      <c r="A12" s="108">
        <v>2011302</v>
      </c>
      <c r="B12" s="204" t="s">
        <v>65</v>
      </c>
      <c r="C12" s="102">
        <v>45</v>
      </c>
      <c r="D12" s="102">
        <v>45</v>
      </c>
      <c r="E12" s="200"/>
      <c r="F12" s="200"/>
      <c r="G12" s="200"/>
      <c r="H12" s="200"/>
      <c r="I12" s="102"/>
    </row>
    <row r="13" ht="17.25" customHeight="1" spans="1:9">
      <c r="A13" s="108">
        <v>2011399</v>
      </c>
      <c r="B13" s="204" t="s">
        <v>66</v>
      </c>
      <c r="C13" s="102">
        <v>189.91</v>
      </c>
      <c r="D13" s="102">
        <v>156.58</v>
      </c>
      <c r="E13" s="200"/>
      <c r="F13" s="200"/>
      <c r="G13" s="200"/>
      <c r="H13" s="200">
        <v>27.83</v>
      </c>
      <c r="I13" s="102">
        <v>5.5</v>
      </c>
    </row>
    <row r="14" ht="17.25" customHeight="1" spans="1:9">
      <c r="A14" s="205">
        <v>2011350</v>
      </c>
      <c r="B14" s="206" t="s">
        <v>67</v>
      </c>
      <c r="C14" s="102">
        <v>729.5</v>
      </c>
      <c r="D14" s="102">
        <v>729.5</v>
      </c>
      <c r="E14" s="200"/>
      <c r="F14" s="200"/>
      <c r="G14" s="200"/>
      <c r="H14" s="200"/>
      <c r="I14" s="102"/>
    </row>
    <row r="15" ht="17.25" customHeight="1" spans="1:9">
      <c r="A15" s="205">
        <v>20199</v>
      </c>
      <c r="B15" s="206" t="s">
        <v>68</v>
      </c>
      <c r="C15" s="102">
        <v>94.21</v>
      </c>
      <c r="D15" s="102">
        <v>94.21</v>
      </c>
      <c r="E15" s="200"/>
      <c r="F15" s="200"/>
      <c r="G15" s="200"/>
      <c r="H15" s="200"/>
      <c r="I15" s="102"/>
    </row>
    <row r="16" ht="17.25" customHeight="1" spans="1:9">
      <c r="A16" s="205">
        <v>2019999</v>
      </c>
      <c r="B16" s="206" t="s">
        <v>68</v>
      </c>
      <c r="C16" s="102">
        <v>94.21</v>
      </c>
      <c r="D16" s="102">
        <v>94.21</v>
      </c>
      <c r="E16" s="200"/>
      <c r="F16" s="200"/>
      <c r="G16" s="200"/>
      <c r="H16" s="200"/>
      <c r="I16" s="102"/>
    </row>
    <row r="17" ht="17.25" customHeight="1" spans="1:9">
      <c r="A17" s="205">
        <v>216</v>
      </c>
      <c r="B17" s="206" t="s">
        <v>69</v>
      </c>
      <c r="C17" s="102">
        <v>164.64</v>
      </c>
      <c r="D17" s="102">
        <v>164.64</v>
      </c>
      <c r="E17" s="200"/>
      <c r="F17" s="200"/>
      <c r="G17" s="200"/>
      <c r="H17" s="200"/>
      <c r="I17" s="102"/>
    </row>
    <row r="18" ht="17.25" customHeight="1" spans="1:9">
      <c r="A18" s="108">
        <v>21606</v>
      </c>
      <c r="B18" s="204" t="s">
        <v>70</v>
      </c>
      <c r="C18" s="102">
        <v>35</v>
      </c>
      <c r="D18" s="102">
        <v>35</v>
      </c>
      <c r="E18" s="200"/>
      <c r="F18" s="200"/>
      <c r="G18" s="200"/>
      <c r="H18" s="200"/>
      <c r="I18" s="102"/>
    </row>
    <row r="19" ht="17.25" customHeight="1" spans="1:9">
      <c r="A19" s="108">
        <v>2160699</v>
      </c>
      <c r="B19" s="204" t="s">
        <v>71</v>
      </c>
      <c r="C19" s="102">
        <v>35</v>
      </c>
      <c r="D19" s="102">
        <v>35</v>
      </c>
      <c r="E19" s="200"/>
      <c r="F19" s="200"/>
      <c r="G19" s="200"/>
      <c r="H19" s="200"/>
      <c r="I19" s="102"/>
    </row>
    <row r="20" ht="17.25" customHeight="1" spans="1:9">
      <c r="A20" s="108">
        <v>21602</v>
      </c>
      <c r="B20" s="204" t="s">
        <v>72</v>
      </c>
      <c r="C20" s="102">
        <v>129.64</v>
      </c>
      <c r="D20" s="102">
        <v>129.64</v>
      </c>
      <c r="E20" s="200"/>
      <c r="F20" s="200"/>
      <c r="G20" s="200"/>
      <c r="H20" s="200"/>
      <c r="I20" s="102"/>
    </row>
    <row r="21" ht="17.25" customHeight="1" spans="1:14">
      <c r="A21" s="108">
        <v>2160299</v>
      </c>
      <c r="B21" s="204" t="s">
        <v>73</v>
      </c>
      <c r="C21" s="102">
        <v>129.64</v>
      </c>
      <c r="D21" s="102">
        <v>129.64</v>
      </c>
      <c r="E21" s="200"/>
      <c r="F21" s="200"/>
      <c r="G21" s="200"/>
      <c r="H21" s="200"/>
      <c r="I21" s="102"/>
      <c r="N21" s="217"/>
    </row>
    <row r="22" ht="17.25" customHeight="1" spans="1:9">
      <c r="A22" s="108">
        <v>222</v>
      </c>
      <c r="B22" s="204" t="s">
        <v>74</v>
      </c>
      <c r="C22" s="102">
        <v>170.33</v>
      </c>
      <c r="D22" s="102">
        <v>170.33</v>
      </c>
      <c r="E22" s="200"/>
      <c r="F22" s="200"/>
      <c r="G22" s="200"/>
      <c r="H22" s="200"/>
      <c r="I22" s="102"/>
    </row>
    <row r="23" ht="17.25" customHeight="1" spans="1:9">
      <c r="A23" s="108">
        <v>2220199</v>
      </c>
      <c r="B23" s="204" t="s">
        <v>75</v>
      </c>
      <c r="C23" s="102">
        <v>139.08</v>
      </c>
      <c r="D23" s="102">
        <v>139.08</v>
      </c>
      <c r="E23" s="200"/>
      <c r="F23" s="200"/>
      <c r="G23" s="200"/>
      <c r="H23" s="200"/>
      <c r="I23" s="102"/>
    </row>
    <row r="24" ht="17.25" customHeight="1" spans="1:9">
      <c r="A24" s="205">
        <v>22202</v>
      </c>
      <c r="B24" s="206" t="s">
        <v>76</v>
      </c>
      <c r="C24" s="207">
        <v>31.25</v>
      </c>
      <c r="D24" s="207">
        <v>31.25</v>
      </c>
      <c r="E24" s="200"/>
      <c r="F24" s="200"/>
      <c r="G24" s="200"/>
      <c r="H24" s="200"/>
      <c r="I24" s="102"/>
    </row>
    <row r="25" ht="17.25" customHeight="1" spans="1:9">
      <c r="A25" s="178" t="s">
        <v>77</v>
      </c>
      <c r="B25" s="208" t="s">
        <v>78</v>
      </c>
      <c r="C25" s="188">
        <v>31.25</v>
      </c>
      <c r="D25" s="188">
        <v>31.25</v>
      </c>
      <c r="E25" s="200"/>
      <c r="F25" s="200"/>
      <c r="G25" s="200"/>
      <c r="H25" s="200"/>
      <c r="I25" s="102"/>
    </row>
    <row r="26" ht="17.25" customHeight="1" spans="1:9">
      <c r="A26" s="205">
        <v>21305</v>
      </c>
      <c r="B26" s="206" t="s">
        <v>79</v>
      </c>
      <c r="C26" s="207">
        <v>91.26</v>
      </c>
      <c r="D26" s="207">
        <v>91.26</v>
      </c>
      <c r="E26" s="200"/>
      <c r="F26" s="200"/>
      <c r="G26" s="200"/>
      <c r="H26" s="200"/>
      <c r="I26" s="102"/>
    </row>
    <row r="27" ht="17.25" customHeight="1" spans="1:9">
      <c r="A27" s="205">
        <v>2130599</v>
      </c>
      <c r="B27" s="206" t="s">
        <v>80</v>
      </c>
      <c r="C27" s="207">
        <v>91.26</v>
      </c>
      <c r="D27" s="207">
        <v>91.26</v>
      </c>
      <c r="E27" s="200"/>
      <c r="F27" s="200"/>
      <c r="G27" s="200"/>
      <c r="H27" s="200"/>
      <c r="I27" s="102"/>
    </row>
    <row r="28" ht="17.25" customHeight="1" spans="1:9">
      <c r="A28" s="209" t="s">
        <v>81</v>
      </c>
      <c r="B28" s="210"/>
      <c r="C28" s="210"/>
      <c r="D28" s="210"/>
      <c r="E28" s="210"/>
      <c r="F28" s="210"/>
      <c r="G28" s="210"/>
      <c r="H28" s="210"/>
      <c r="I28" s="210"/>
    </row>
    <row r="29" ht="30.75" customHeight="1" spans="1:9">
      <c r="A29" s="211"/>
      <c r="B29" s="191"/>
      <c r="C29" s="191"/>
      <c r="D29" s="191"/>
      <c r="E29" s="191"/>
      <c r="F29" s="191"/>
      <c r="G29" s="191"/>
      <c r="H29" s="191"/>
      <c r="I29" s="191"/>
    </row>
    <row r="30" spans="1:1">
      <c r="A30" s="212"/>
    </row>
  </sheetData>
  <mergeCells count="15">
    <mergeCell ref="A1:I1"/>
    <mergeCell ref="A4:B4"/>
    <mergeCell ref="A7:B7"/>
    <mergeCell ref="A8:B8"/>
    <mergeCell ref="A28:I28"/>
    <mergeCell ref="A29:I29"/>
    <mergeCell ref="A5:A6"/>
    <mergeCell ref="B5:B6"/>
    <mergeCell ref="C4:C6"/>
    <mergeCell ref="D4:D6"/>
    <mergeCell ref="E4:E6"/>
    <mergeCell ref="F4:F6"/>
    <mergeCell ref="G4:G6"/>
    <mergeCell ref="H4:H6"/>
    <mergeCell ref="I4:I6"/>
  </mergeCells>
  <printOptions horizontalCentered="1"/>
  <pageMargins left="0.35" right="0.35" top="0.79" bottom="0.79"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D8" sqref="D8"/>
    </sheetView>
  </sheetViews>
  <sheetFormatPr defaultColWidth="9" defaultRowHeight="14.25" outlineLevelCol="7"/>
  <cols>
    <col min="1" max="1" width="15" style="158" customWidth="1"/>
    <col min="2" max="2" width="28.875" style="158" customWidth="1"/>
    <col min="3" max="3" width="14.375" style="158" customWidth="1"/>
    <col min="4" max="5" width="14.625" style="158" customWidth="1"/>
    <col min="6" max="6" width="10.75" style="158" customWidth="1"/>
    <col min="7" max="7" width="9.75" style="158" customWidth="1"/>
    <col min="8" max="8" width="14.875" style="158" customWidth="1"/>
    <col min="9" max="16384" width="9" style="158"/>
  </cols>
  <sheetData>
    <row r="1" s="154" customFormat="1" ht="13.5" customHeight="1" spans="1:8">
      <c r="A1" s="159" t="s">
        <v>82</v>
      </c>
      <c r="B1" s="159"/>
      <c r="C1" s="159"/>
      <c r="D1" s="159"/>
      <c r="E1" s="159"/>
      <c r="F1" s="159"/>
      <c r="G1" s="159"/>
      <c r="H1" s="159"/>
    </row>
    <row r="2" ht="9" customHeight="1" spans="1:8">
      <c r="A2" s="160"/>
      <c r="B2" s="160"/>
      <c r="C2" s="160"/>
      <c r="D2" s="160"/>
      <c r="E2" s="160"/>
      <c r="F2" s="160"/>
      <c r="G2" s="160"/>
      <c r="H2" s="4" t="s">
        <v>83</v>
      </c>
    </row>
    <row r="3" ht="15" customHeight="1" spans="1:8">
      <c r="A3" s="161" t="s">
        <v>84</v>
      </c>
      <c r="B3" s="162" t="s">
        <v>85</v>
      </c>
      <c r="C3" s="160"/>
      <c r="D3" s="160"/>
      <c r="E3" s="163"/>
      <c r="F3" s="160"/>
      <c r="G3" s="160"/>
      <c r="H3" s="4" t="s">
        <v>3</v>
      </c>
    </row>
    <row r="4" s="155" customFormat="1" ht="16.5" customHeight="1" spans="1:8">
      <c r="A4" s="254" t="s">
        <v>6</v>
      </c>
      <c r="B4" s="165"/>
      <c r="C4" s="255" t="s">
        <v>39</v>
      </c>
      <c r="D4" s="255" t="s">
        <v>86</v>
      </c>
      <c r="E4" s="262" t="s">
        <v>87</v>
      </c>
      <c r="F4" s="262" t="s">
        <v>88</v>
      </c>
      <c r="G4" s="167" t="s">
        <v>89</v>
      </c>
      <c r="H4" s="263" t="s">
        <v>90</v>
      </c>
    </row>
    <row r="5" s="155" customFormat="1" ht="16.5" customHeight="1" spans="1:8">
      <c r="A5" s="169" t="s">
        <v>59</v>
      </c>
      <c r="B5" s="258" t="s">
        <v>60</v>
      </c>
      <c r="C5" s="171"/>
      <c r="D5" s="171"/>
      <c r="E5" s="172"/>
      <c r="F5" s="172"/>
      <c r="G5" s="172"/>
      <c r="H5" s="173"/>
    </row>
    <row r="6" s="155" customFormat="1" ht="16.5" customHeight="1" spans="1:8">
      <c r="A6" s="174"/>
      <c r="B6" s="175"/>
      <c r="C6" s="175"/>
      <c r="D6" s="175"/>
      <c r="E6" s="176"/>
      <c r="F6" s="176"/>
      <c r="G6" s="176"/>
      <c r="H6" s="177"/>
    </row>
    <row r="7" s="156" customFormat="1" ht="16.5" customHeight="1" spans="1:8">
      <c r="A7" s="264" t="s">
        <v>61</v>
      </c>
      <c r="B7" s="179"/>
      <c r="C7" s="265" t="s">
        <v>10</v>
      </c>
      <c r="D7" s="265" t="s">
        <v>11</v>
      </c>
      <c r="E7" s="265" t="s">
        <v>17</v>
      </c>
      <c r="F7" s="180" t="s">
        <v>20</v>
      </c>
      <c r="G7" s="180" t="s">
        <v>23</v>
      </c>
      <c r="H7" s="181" t="s">
        <v>26</v>
      </c>
    </row>
    <row r="8" ht="16.5" customHeight="1" spans="1:8">
      <c r="A8" s="261" t="s">
        <v>47</v>
      </c>
      <c r="B8" s="183"/>
      <c r="C8" s="102">
        <f>D8+E8+H8</f>
        <v>1904.34</v>
      </c>
      <c r="D8" s="102">
        <v>1557.71</v>
      </c>
      <c r="E8" s="102">
        <v>229.5</v>
      </c>
      <c r="F8" s="102"/>
      <c r="G8" s="102"/>
      <c r="H8" s="184">
        <v>117.13</v>
      </c>
    </row>
    <row r="9" s="157" customFormat="1" ht="16.5" customHeight="1" spans="1:8">
      <c r="A9" s="104" t="s">
        <v>91</v>
      </c>
      <c r="B9" s="105" t="s">
        <v>62</v>
      </c>
      <c r="C9" s="102">
        <f t="shared" ref="C9:C33" si="0">D9+E9+H9</f>
        <v>1539.94</v>
      </c>
      <c r="D9" s="106">
        <v>1291.24</v>
      </c>
      <c r="E9" s="106">
        <v>131.57</v>
      </c>
      <c r="F9" s="105"/>
      <c r="G9" s="105"/>
      <c r="H9" s="185">
        <v>117.13</v>
      </c>
    </row>
    <row r="10" ht="16.5" customHeight="1" spans="1:8">
      <c r="A10" s="108">
        <v>20113</v>
      </c>
      <c r="B10" s="108" t="s">
        <v>63</v>
      </c>
      <c r="C10" s="102">
        <f t="shared" si="0"/>
        <v>1435.71</v>
      </c>
      <c r="D10" s="102">
        <v>1238.58</v>
      </c>
      <c r="E10" s="102">
        <v>80</v>
      </c>
      <c r="F10" s="110"/>
      <c r="G10" s="102"/>
      <c r="H10" s="184">
        <v>117.13</v>
      </c>
    </row>
    <row r="11" ht="16.5" customHeight="1" spans="1:8">
      <c r="A11" s="108">
        <v>2011350</v>
      </c>
      <c r="B11" s="111" t="s">
        <v>67</v>
      </c>
      <c r="C11" s="102">
        <f t="shared" si="0"/>
        <v>788.64</v>
      </c>
      <c r="D11" s="102">
        <v>788.64</v>
      </c>
      <c r="E11" s="102"/>
      <c r="F11" s="102"/>
      <c r="G11" s="102"/>
      <c r="H11" s="184"/>
    </row>
    <row r="12" ht="16.5" customHeight="1" spans="1:8">
      <c r="A12" s="108">
        <v>2011301</v>
      </c>
      <c r="B12" s="108" t="s">
        <v>64</v>
      </c>
      <c r="C12" s="102">
        <v>409.42</v>
      </c>
      <c r="D12" s="102">
        <v>409.42</v>
      </c>
      <c r="E12" s="102"/>
      <c r="F12" s="110"/>
      <c r="G12" s="102"/>
      <c r="H12" s="184"/>
    </row>
    <row r="13" ht="16.5" customHeight="1" spans="1:8">
      <c r="A13" s="108">
        <v>2011302</v>
      </c>
      <c r="B13" s="110" t="s">
        <v>65</v>
      </c>
      <c r="C13" s="102">
        <f>D13+E13+H13</f>
        <v>35</v>
      </c>
      <c r="D13" s="102"/>
      <c r="E13" s="102">
        <v>35</v>
      </c>
      <c r="F13" s="110"/>
      <c r="G13" s="102"/>
      <c r="H13" s="184"/>
    </row>
    <row r="14" ht="16.5" customHeight="1" spans="1:8">
      <c r="A14" s="108">
        <v>2011399</v>
      </c>
      <c r="B14" s="110" t="s">
        <v>66</v>
      </c>
      <c r="C14" s="102">
        <f t="shared" si="0"/>
        <v>203.05</v>
      </c>
      <c r="D14" s="102">
        <v>40.92</v>
      </c>
      <c r="E14" s="102">
        <v>45</v>
      </c>
      <c r="F14" s="110"/>
      <c r="G14" s="102"/>
      <c r="H14" s="184">
        <v>117.13</v>
      </c>
    </row>
    <row r="15" ht="16.5" customHeight="1" spans="1:8">
      <c r="A15" s="108">
        <v>20199</v>
      </c>
      <c r="B15" s="110" t="s">
        <v>68</v>
      </c>
      <c r="C15" s="102">
        <f t="shared" si="0"/>
        <v>78.26</v>
      </c>
      <c r="D15" s="102">
        <v>38.26</v>
      </c>
      <c r="E15" s="102">
        <v>40</v>
      </c>
      <c r="F15" s="110"/>
      <c r="G15" s="102"/>
      <c r="H15" s="184"/>
    </row>
    <row r="16" ht="16.5" customHeight="1" spans="1:8">
      <c r="A16" s="108">
        <v>2019999</v>
      </c>
      <c r="B16" s="110" t="s">
        <v>68</v>
      </c>
      <c r="C16" s="102">
        <f t="shared" si="0"/>
        <v>78.26</v>
      </c>
      <c r="D16" s="102">
        <v>38.26</v>
      </c>
      <c r="E16" s="102">
        <v>40</v>
      </c>
      <c r="F16" s="110"/>
      <c r="G16" s="102"/>
      <c r="H16" s="184"/>
    </row>
    <row r="17" ht="16.5" customHeight="1" spans="1:8">
      <c r="A17" s="108">
        <v>20138</v>
      </c>
      <c r="B17" s="111" t="s">
        <v>92</v>
      </c>
      <c r="C17" s="102">
        <f t="shared" si="0"/>
        <v>25.57</v>
      </c>
      <c r="D17" s="102">
        <v>14</v>
      </c>
      <c r="E17" s="102">
        <v>11.57</v>
      </c>
      <c r="F17" s="102"/>
      <c r="G17" s="102"/>
      <c r="H17" s="184"/>
    </row>
    <row r="18" ht="16.5" customHeight="1" spans="1:8">
      <c r="A18" s="108">
        <v>2013804</v>
      </c>
      <c r="B18" s="111" t="s">
        <v>93</v>
      </c>
      <c r="C18" s="102">
        <f t="shared" si="0"/>
        <v>25.57</v>
      </c>
      <c r="D18" s="102">
        <v>14</v>
      </c>
      <c r="E18" s="102">
        <v>11.57</v>
      </c>
      <c r="F18" s="102"/>
      <c r="G18" s="102"/>
      <c r="H18" s="184"/>
    </row>
    <row r="19" ht="16.5" customHeight="1" spans="1:8">
      <c r="A19" s="108">
        <v>216</v>
      </c>
      <c r="B19" s="110" t="s">
        <v>69</v>
      </c>
      <c r="C19" s="102">
        <f t="shared" si="0"/>
        <v>134.64</v>
      </c>
      <c r="D19" s="106">
        <v>79.64</v>
      </c>
      <c r="E19" s="113">
        <v>55</v>
      </c>
      <c r="F19" s="110"/>
      <c r="G19" s="102"/>
      <c r="H19" s="184"/>
    </row>
    <row r="20" ht="16.5" customHeight="1" spans="1:8">
      <c r="A20" s="108">
        <v>21606</v>
      </c>
      <c r="B20" s="110" t="s">
        <v>70</v>
      </c>
      <c r="C20" s="102">
        <f t="shared" si="0"/>
        <v>35</v>
      </c>
      <c r="D20" s="102"/>
      <c r="E20" s="102">
        <v>35</v>
      </c>
      <c r="F20" s="110"/>
      <c r="G20" s="102"/>
      <c r="H20" s="186"/>
    </row>
    <row r="21" ht="16.5" customHeight="1" spans="1:8">
      <c r="A21" s="108">
        <v>2160699</v>
      </c>
      <c r="B21" s="110" t="s">
        <v>71</v>
      </c>
      <c r="C21" s="102">
        <f t="shared" si="0"/>
        <v>35</v>
      </c>
      <c r="D21" s="102"/>
      <c r="E21" s="102">
        <v>35</v>
      </c>
      <c r="F21" s="110"/>
      <c r="G21" s="102"/>
      <c r="H21" s="102"/>
    </row>
    <row r="22" ht="16.5" customHeight="1" spans="1:8">
      <c r="A22" s="108">
        <v>21602</v>
      </c>
      <c r="B22" s="110" t="s">
        <v>72</v>
      </c>
      <c r="C22" s="102">
        <f t="shared" si="0"/>
        <v>99.64</v>
      </c>
      <c r="D22" s="102">
        <v>79.64</v>
      </c>
      <c r="E22" s="102">
        <v>20</v>
      </c>
      <c r="F22" s="110"/>
      <c r="G22" s="102"/>
      <c r="H22" s="102"/>
    </row>
    <row r="23" ht="16.5" customHeight="1" spans="1:8">
      <c r="A23" s="108">
        <v>2160299</v>
      </c>
      <c r="B23" s="110" t="s">
        <v>73</v>
      </c>
      <c r="C23" s="102">
        <f t="shared" si="0"/>
        <v>99.64</v>
      </c>
      <c r="D23" s="102">
        <v>79.64</v>
      </c>
      <c r="E23" s="102">
        <v>20</v>
      </c>
      <c r="F23" s="110"/>
      <c r="G23" s="102"/>
      <c r="H23" s="102"/>
    </row>
    <row r="24" ht="16.5" customHeight="1" spans="1:8">
      <c r="A24" s="108">
        <v>222</v>
      </c>
      <c r="B24" s="110" t="s">
        <v>74</v>
      </c>
      <c r="C24" s="102">
        <f t="shared" si="0"/>
        <v>103.08</v>
      </c>
      <c r="D24" s="113">
        <v>69.08</v>
      </c>
      <c r="E24" s="113">
        <v>34</v>
      </c>
      <c r="F24" s="110"/>
      <c r="G24" s="102"/>
      <c r="H24" s="102"/>
    </row>
    <row r="25" ht="16.5" customHeight="1" spans="1:8">
      <c r="A25" s="108">
        <v>2220199</v>
      </c>
      <c r="B25" s="110" t="s">
        <v>75</v>
      </c>
      <c r="C25" s="102">
        <f t="shared" si="0"/>
        <v>87.83</v>
      </c>
      <c r="D25" s="102">
        <v>53.83</v>
      </c>
      <c r="E25" s="102">
        <v>34</v>
      </c>
      <c r="F25" s="110"/>
      <c r="G25" s="102"/>
      <c r="H25" s="102"/>
    </row>
    <row r="26" ht="16.5" customHeight="1" spans="1:8">
      <c r="A26" s="108">
        <v>22202</v>
      </c>
      <c r="B26" s="110" t="s">
        <v>76</v>
      </c>
      <c r="C26" s="102">
        <f t="shared" si="0"/>
        <v>15.25</v>
      </c>
      <c r="D26" s="102">
        <v>15.25</v>
      </c>
      <c r="E26" s="102"/>
      <c r="F26" s="110"/>
      <c r="G26" s="102"/>
      <c r="H26" s="102"/>
    </row>
    <row r="27" ht="16.5" customHeight="1" spans="1:8">
      <c r="A27" s="114" t="s">
        <v>77</v>
      </c>
      <c r="B27" s="111" t="s">
        <v>78</v>
      </c>
      <c r="C27" s="102">
        <f t="shared" si="0"/>
        <v>15.25</v>
      </c>
      <c r="D27" s="102">
        <v>15.25</v>
      </c>
      <c r="E27" s="102"/>
      <c r="F27" s="110"/>
      <c r="G27" s="102"/>
      <c r="H27" s="102"/>
    </row>
    <row r="28" ht="16.5" customHeight="1" spans="1:8">
      <c r="A28" s="108">
        <v>213</v>
      </c>
      <c r="B28" s="115" t="s">
        <v>94</v>
      </c>
      <c r="C28" s="102">
        <f t="shared" si="0"/>
        <v>70</v>
      </c>
      <c r="D28" s="113">
        <v>70</v>
      </c>
      <c r="E28" s="113"/>
      <c r="F28" s="110"/>
      <c r="G28" s="102"/>
      <c r="H28" s="102"/>
    </row>
    <row r="29" ht="16.5" customHeight="1" spans="1:8">
      <c r="A29" s="108">
        <v>21305</v>
      </c>
      <c r="B29" s="110" t="s">
        <v>79</v>
      </c>
      <c r="C29" s="102">
        <f t="shared" si="0"/>
        <v>70</v>
      </c>
      <c r="D29" s="102">
        <v>70</v>
      </c>
      <c r="E29" s="102"/>
      <c r="F29" s="110"/>
      <c r="G29" s="102"/>
      <c r="H29" s="102"/>
    </row>
    <row r="30" ht="16.5" customHeight="1" spans="1:8">
      <c r="A30" s="108">
        <v>2130599</v>
      </c>
      <c r="B30" s="110" t="s">
        <v>80</v>
      </c>
      <c r="C30" s="102">
        <f t="shared" si="0"/>
        <v>70</v>
      </c>
      <c r="D30" s="102">
        <v>70</v>
      </c>
      <c r="E30" s="113"/>
      <c r="F30" s="110"/>
      <c r="G30" s="102"/>
      <c r="H30" s="102"/>
    </row>
    <row r="31" ht="16.5" customHeight="1" spans="1:8">
      <c r="A31" s="108">
        <v>212</v>
      </c>
      <c r="B31" s="111" t="s">
        <v>95</v>
      </c>
      <c r="C31" s="102">
        <f t="shared" si="0"/>
        <v>56.68</v>
      </c>
      <c r="D31" s="113">
        <v>47.75</v>
      </c>
      <c r="E31" s="113">
        <v>8.93</v>
      </c>
      <c r="F31" s="113"/>
      <c r="G31" s="113"/>
      <c r="H31" s="187"/>
    </row>
    <row r="32" ht="16.5" customHeight="1" spans="1:8">
      <c r="A32" s="108">
        <v>21206</v>
      </c>
      <c r="B32" s="116" t="s">
        <v>96</v>
      </c>
      <c r="C32" s="102">
        <f t="shared" si="0"/>
        <v>56.68</v>
      </c>
      <c r="D32" s="113">
        <v>47.75</v>
      </c>
      <c r="E32" s="113">
        <v>8.93</v>
      </c>
      <c r="F32" s="102"/>
      <c r="G32" s="102"/>
      <c r="H32" s="184"/>
    </row>
    <row r="33" ht="16.5" customHeight="1" spans="1:8">
      <c r="A33" s="108">
        <v>2120601</v>
      </c>
      <c r="B33" s="116" t="s">
        <v>96</v>
      </c>
      <c r="C33" s="102">
        <f t="shared" si="0"/>
        <v>56.68</v>
      </c>
      <c r="D33" s="113">
        <v>47.75</v>
      </c>
      <c r="E33" s="113">
        <v>8.93</v>
      </c>
      <c r="F33" s="188"/>
      <c r="G33" s="188"/>
      <c r="H33" s="187"/>
    </row>
    <row r="34" ht="31.5" customHeight="1" spans="1:8">
      <c r="A34" s="189" t="s">
        <v>81</v>
      </c>
      <c r="B34" s="190"/>
      <c r="C34" s="191"/>
      <c r="D34" s="191"/>
      <c r="E34" s="191"/>
      <c r="F34" s="191"/>
      <c r="G34" s="191"/>
      <c r="H34" s="191"/>
    </row>
    <row r="35" spans="1:1">
      <c r="A35" s="192"/>
    </row>
    <row r="36" spans="1:1">
      <c r="A36" s="193"/>
    </row>
    <row r="37" spans="1:1">
      <c r="A37" s="193"/>
    </row>
  </sheetData>
  <mergeCells count="13">
    <mergeCell ref="A1:H1"/>
    <mergeCell ref="A4:B4"/>
    <mergeCell ref="A7:B7"/>
    <mergeCell ref="A8:B8"/>
    <mergeCell ref="A34:H34"/>
    <mergeCell ref="A5:A6"/>
    <mergeCell ref="B5:B6"/>
    <mergeCell ref="C4:C6"/>
    <mergeCell ref="D4:D6"/>
    <mergeCell ref="E4:E6"/>
    <mergeCell ref="F4:F6"/>
    <mergeCell ref="G4:G6"/>
    <mergeCell ref="H4:H6"/>
  </mergeCells>
  <printOptions horizontalCentered="1"/>
  <pageMargins left="0.35" right="0.35" top="0.79" bottom="0.79" header="0.51" footer="0.2"/>
  <pageSetup paperSize="9" orientation="landscape"/>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topLeftCell="A7" workbookViewId="0">
      <selection activeCell="A26" sqref="A26:I26"/>
    </sheetView>
  </sheetViews>
  <sheetFormatPr defaultColWidth="9" defaultRowHeight="14.25"/>
  <cols>
    <col min="1" max="1" width="36.375" style="119" customWidth="1"/>
    <col min="2" max="2" width="4" style="119" customWidth="1"/>
    <col min="3" max="3" width="12.25" style="119" customWidth="1"/>
    <col min="4" max="4" width="31.125" style="119" customWidth="1"/>
    <col min="5" max="5" width="3.5" style="119" customWidth="1"/>
    <col min="6" max="6" width="15.625" style="119" customWidth="1"/>
    <col min="7" max="7" width="13.875" style="119" customWidth="1"/>
    <col min="8" max="8" width="15.625" style="119" customWidth="1"/>
    <col min="9" max="10" width="9" style="120"/>
    <col min="11" max="16384" width="9" style="119"/>
  </cols>
  <sheetData>
    <row r="1" spans="1:1">
      <c r="A1" s="121"/>
    </row>
    <row r="2" s="117" customFormat="1" ht="18" customHeight="1" spans="1:10">
      <c r="A2" s="122" t="s">
        <v>97</v>
      </c>
      <c r="B2" s="122"/>
      <c r="C2" s="122"/>
      <c r="D2" s="122"/>
      <c r="E2" s="122"/>
      <c r="F2" s="122"/>
      <c r="G2" s="122"/>
      <c r="H2" s="122"/>
      <c r="I2" s="152"/>
      <c r="J2" s="152"/>
    </row>
    <row r="3" ht="9.95" customHeight="1" spans="1:8">
      <c r="A3" s="123"/>
      <c r="B3" s="123"/>
      <c r="C3" s="123"/>
      <c r="D3" s="123"/>
      <c r="E3" s="123"/>
      <c r="F3" s="123"/>
      <c r="G3" s="123"/>
      <c r="H3" s="4" t="s">
        <v>98</v>
      </c>
    </row>
    <row r="4" ht="15" customHeight="1" spans="1:8">
      <c r="A4" s="5" t="s">
        <v>52</v>
      </c>
      <c r="B4" s="123"/>
      <c r="C4" s="123"/>
      <c r="D4" s="123"/>
      <c r="E4" s="123"/>
      <c r="F4" s="123"/>
      <c r="G4" s="123"/>
      <c r="H4" s="4" t="s">
        <v>3</v>
      </c>
    </row>
    <row r="5" s="118" customFormat="1" ht="20.1" customHeight="1" spans="1:10">
      <c r="A5" s="241" t="s">
        <v>4</v>
      </c>
      <c r="B5" s="125"/>
      <c r="C5" s="125"/>
      <c r="D5" s="245" t="s">
        <v>5</v>
      </c>
      <c r="E5" s="126"/>
      <c r="F5" s="126"/>
      <c r="G5" s="126"/>
      <c r="H5" s="126"/>
      <c r="I5" s="153"/>
      <c r="J5" s="153"/>
    </row>
    <row r="6" s="118" customFormat="1" ht="31.5" customHeight="1" spans="1:10">
      <c r="A6" s="243" t="s">
        <v>6</v>
      </c>
      <c r="B6" s="244" t="s">
        <v>7</v>
      </c>
      <c r="C6" s="126" t="s">
        <v>99</v>
      </c>
      <c r="D6" s="245" t="s">
        <v>6</v>
      </c>
      <c r="E6" s="244" t="s">
        <v>7</v>
      </c>
      <c r="F6" s="126" t="s">
        <v>47</v>
      </c>
      <c r="G6" s="129" t="s">
        <v>100</v>
      </c>
      <c r="H6" s="129" t="s">
        <v>101</v>
      </c>
      <c r="I6" s="153"/>
      <c r="J6" s="153"/>
    </row>
    <row r="7" s="118" customFormat="1" ht="20.1" customHeight="1" spans="1:10">
      <c r="A7" s="243" t="s">
        <v>9</v>
      </c>
      <c r="B7" s="126"/>
      <c r="C7" s="245" t="s">
        <v>10</v>
      </c>
      <c r="D7" s="245" t="s">
        <v>9</v>
      </c>
      <c r="E7" s="126"/>
      <c r="F7" s="130">
        <v>2</v>
      </c>
      <c r="G7" s="130">
        <v>3</v>
      </c>
      <c r="H7" s="130">
        <v>4</v>
      </c>
      <c r="I7" s="153"/>
      <c r="J7" s="153"/>
    </row>
    <row r="8" s="118" customFormat="1" ht="20.1" customHeight="1" spans="1:10">
      <c r="A8" s="266" t="s">
        <v>102</v>
      </c>
      <c r="B8" s="248" t="s">
        <v>10</v>
      </c>
      <c r="C8" s="133">
        <v>1857.87</v>
      </c>
      <c r="D8" s="249" t="s">
        <v>103</v>
      </c>
      <c r="E8" s="135">
        <v>19</v>
      </c>
      <c r="F8" s="133">
        <v>1355.26</v>
      </c>
      <c r="G8" s="133">
        <v>1355.26</v>
      </c>
      <c r="H8" s="133"/>
      <c r="I8" s="153"/>
      <c r="J8" s="153"/>
    </row>
    <row r="9" s="118" customFormat="1" ht="20.1" customHeight="1" spans="1:10">
      <c r="A9" s="136" t="s">
        <v>104</v>
      </c>
      <c r="B9" s="248" t="s">
        <v>11</v>
      </c>
      <c r="C9" s="133"/>
      <c r="D9" s="267" t="s">
        <v>15</v>
      </c>
      <c r="E9" s="135">
        <v>20</v>
      </c>
      <c r="F9" s="133"/>
      <c r="G9" s="133"/>
      <c r="H9" s="133"/>
      <c r="I9" s="153"/>
      <c r="J9" s="153"/>
    </row>
    <row r="10" s="118" customFormat="1" ht="20.1" customHeight="1" spans="1:10">
      <c r="A10" s="137" t="s">
        <v>105</v>
      </c>
      <c r="B10" s="248" t="s">
        <v>17</v>
      </c>
      <c r="C10" s="133"/>
      <c r="D10" s="267" t="s">
        <v>18</v>
      </c>
      <c r="E10" s="135">
        <v>21</v>
      </c>
      <c r="F10" s="133"/>
      <c r="G10" s="133"/>
      <c r="H10" s="133"/>
      <c r="I10" s="153"/>
      <c r="J10" s="153"/>
    </row>
    <row r="11" s="118" customFormat="1" ht="20.1" customHeight="1" spans="1:10">
      <c r="A11" s="136" t="s">
        <v>106</v>
      </c>
      <c r="B11" s="248" t="s">
        <v>20</v>
      </c>
      <c r="C11" s="133">
        <v>27.83</v>
      </c>
      <c r="D11" s="267" t="s">
        <v>21</v>
      </c>
      <c r="E11" s="135">
        <v>22</v>
      </c>
      <c r="F11" s="133"/>
      <c r="G11" s="133"/>
      <c r="H11" s="133"/>
      <c r="I11" s="153"/>
      <c r="J11" s="153"/>
    </row>
    <row r="12" s="118" customFormat="1" ht="20.1" customHeight="1" spans="1:10">
      <c r="A12" s="136" t="s">
        <v>107</v>
      </c>
      <c r="B12" s="248" t="s">
        <v>23</v>
      </c>
      <c r="C12" s="133">
        <v>5.5</v>
      </c>
      <c r="D12" s="267" t="s">
        <v>24</v>
      </c>
      <c r="E12" s="135">
        <v>23</v>
      </c>
      <c r="F12" s="133"/>
      <c r="G12" s="133"/>
      <c r="H12" s="133"/>
      <c r="I12" s="153"/>
      <c r="J12" s="153"/>
    </row>
    <row r="13" s="118" customFormat="1" ht="20.1" customHeight="1" spans="1:10">
      <c r="A13" s="136"/>
      <c r="B13" s="248" t="s">
        <v>26</v>
      </c>
      <c r="C13" s="133"/>
      <c r="D13" s="267" t="s">
        <v>27</v>
      </c>
      <c r="E13" s="135">
        <v>24</v>
      </c>
      <c r="F13" s="135"/>
      <c r="G13" s="135"/>
      <c r="H13" s="133"/>
      <c r="I13" s="153"/>
      <c r="J13" s="153"/>
    </row>
    <row r="14" s="118" customFormat="1" ht="20.1" customHeight="1" spans="1:10">
      <c r="A14" s="136"/>
      <c r="B14" s="248" t="s">
        <v>29</v>
      </c>
      <c r="C14" s="133"/>
      <c r="D14" s="138" t="s">
        <v>30</v>
      </c>
      <c r="E14" s="135">
        <v>25</v>
      </c>
      <c r="F14" s="133">
        <v>254.64</v>
      </c>
      <c r="G14" s="133">
        <v>254.64</v>
      </c>
      <c r="H14" s="133"/>
      <c r="I14" s="153"/>
      <c r="J14" s="153"/>
    </row>
    <row r="15" s="118" customFormat="1" ht="20.1" customHeight="1" spans="1:10">
      <c r="A15" s="136"/>
      <c r="B15" s="248" t="s">
        <v>32</v>
      </c>
      <c r="C15" s="133"/>
      <c r="D15" s="137" t="s">
        <v>33</v>
      </c>
      <c r="E15" s="135">
        <v>26</v>
      </c>
      <c r="F15" s="133">
        <v>139.08</v>
      </c>
      <c r="G15" s="133">
        <v>139.08</v>
      </c>
      <c r="H15" s="133"/>
      <c r="I15" s="153"/>
      <c r="J15" s="153"/>
    </row>
    <row r="16" s="118" customFormat="1" ht="20.1" customHeight="1" spans="1:10">
      <c r="A16" s="136"/>
      <c r="B16" s="248" t="s">
        <v>34</v>
      </c>
      <c r="C16" s="133"/>
      <c r="D16" s="134" t="s">
        <v>35</v>
      </c>
      <c r="E16" s="135">
        <v>27</v>
      </c>
      <c r="F16" s="133">
        <v>91.26</v>
      </c>
      <c r="G16" s="133">
        <v>91.26</v>
      </c>
      <c r="H16" s="133"/>
      <c r="I16" s="153"/>
      <c r="J16" s="153"/>
    </row>
    <row r="17" s="118" customFormat="1" ht="20.1" customHeight="1" spans="1:10">
      <c r="A17" s="136"/>
      <c r="B17" s="248" t="s">
        <v>108</v>
      </c>
      <c r="C17" s="133"/>
      <c r="D17" s="134" t="s">
        <v>36</v>
      </c>
      <c r="E17" s="135">
        <v>28</v>
      </c>
      <c r="F17" s="133">
        <v>64.1</v>
      </c>
      <c r="G17" s="133">
        <v>64.1</v>
      </c>
      <c r="H17" s="133"/>
      <c r="I17" s="153"/>
      <c r="J17" s="153"/>
    </row>
    <row r="18" s="118" customFormat="1" ht="20.1" customHeight="1" spans="1:10">
      <c r="A18" s="131"/>
      <c r="B18" s="248" t="s">
        <v>38</v>
      </c>
      <c r="C18" s="137"/>
      <c r="D18" s="137"/>
      <c r="E18" s="135">
        <v>29</v>
      </c>
      <c r="F18" s="135"/>
      <c r="G18" s="135"/>
      <c r="H18" s="139"/>
      <c r="I18" s="153"/>
      <c r="J18" s="153"/>
    </row>
    <row r="19" s="118" customFormat="1" ht="20.1" customHeight="1" spans="1:10">
      <c r="A19" s="250" t="s">
        <v>37</v>
      </c>
      <c r="B19" s="248" t="s">
        <v>41</v>
      </c>
      <c r="C19" s="133">
        <v>1891.2</v>
      </c>
      <c r="D19" s="268" t="s">
        <v>39</v>
      </c>
      <c r="E19" s="135">
        <v>30</v>
      </c>
      <c r="F19" s="135">
        <v>1904.34</v>
      </c>
      <c r="G19" s="135">
        <v>1904.34</v>
      </c>
      <c r="H19" s="142"/>
      <c r="I19" s="153"/>
      <c r="J19" s="153"/>
    </row>
    <row r="20" s="118" customFormat="1" ht="20.1" customHeight="1" spans="1:10">
      <c r="A20" s="143" t="s">
        <v>109</v>
      </c>
      <c r="B20" s="248" t="s">
        <v>44</v>
      </c>
      <c r="C20" s="133">
        <v>5.86</v>
      </c>
      <c r="D20" s="139" t="s">
        <v>110</v>
      </c>
      <c r="E20" s="135">
        <v>31</v>
      </c>
      <c r="F20" s="135">
        <v>-7.28</v>
      </c>
      <c r="G20" s="135">
        <v>-7.28</v>
      </c>
      <c r="H20" s="144"/>
      <c r="I20" s="153"/>
      <c r="J20" s="153"/>
    </row>
    <row r="21" s="118" customFormat="1" ht="20.1" customHeight="1" spans="1:10">
      <c r="A21" s="143" t="s">
        <v>111</v>
      </c>
      <c r="B21" s="248" t="s">
        <v>46</v>
      </c>
      <c r="C21" s="133"/>
      <c r="D21" s="137"/>
      <c r="E21" s="135">
        <v>32</v>
      </c>
      <c r="F21" s="135"/>
      <c r="G21" s="135"/>
      <c r="H21" s="144"/>
      <c r="I21" s="153"/>
      <c r="J21" s="153"/>
    </row>
    <row r="22" s="118" customFormat="1" ht="20.1" customHeight="1" spans="1:10">
      <c r="A22" s="145" t="s">
        <v>112</v>
      </c>
      <c r="B22" s="248" t="s">
        <v>48</v>
      </c>
      <c r="C22" s="146"/>
      <c r="D22" s="137"/>
      <c r="E22" s="135">
        <v>33</v>
      </c>
      <c r="F22" s="135"/>
      <c r="G22" s="135"/>
      <c r="H22" s="144"/>
      <c r="I22" s="153"/>
      <c r="J22" s="153"/>
    </row>
    <row r="23" s="118" customFormat="1" ht="20.1" customHeight="1" spans="1:10">
      <c r="A23" s="139" t="s">
        <v>113</v>
      </c>
      <c r="B23" s="248" t="s">
        <v>114</v>
      </c>
      <c r="C23" s="146"/>
      <c r="D23" s="137"/>
      <c r="E23" s="135">
        <v>34</v>
      </c>
      <c r="F23" s="135"/>
      <c r="G23" s="135"/>
      <c r="H23" s="144"/>
      <c r="I23" s="153"/>
      <c r="J23" s="153"/>
    </row>
    <row r="24" s="118" customFormat="1" ht="20.1" customHeight="1" spans="1:10">
      <c r="A24" s="145"/>
      <c r="B24" s="248" t="s">
        <v>115</v>
      </c>
      <c r="C24" s="146"/>
      <c r="D24" s="137"/>
      <c r="E24" s="135">
        <v>35</v>
      </c>
      <c r="F24" s="135"/>
      <c r="G24" s="135"/>
      <c r="H24" s="144"/>
      <c r="I24" s="153"/>
      <c r="J24" s="153"/>
    </row>
    <row r="25" ht="20.1" customHeight="1" spans="1:8">
      <c r="A25" s="252" t="s">
        <v>47</v>
      </c>
      <c r="B25" s="248" t="s">
        <v>116</v>
      </c>
      <c r="C25" s="148">
        <v>1897.06</v>
      </c>
      <c r="D25" s="269" t="s">
        <v>47</v>
      </c>
      <c r="E25" s="135">
        <v>36</v>
      </c>
      <c r="F25" s="135">
        <v>1897.06</v>
      </c>
      <c r="G25" s="135">
        <v>1897.06</v>
      </c>
      <c r="H25" s="142"/>
    </row>
    <row r="26" ht="29.25" customHeight="1" spans="1:9">
      <c r="A26" s="150" t="s">
        <v>117</v>
      </c>
      <c r="B26" s="151"/>
      <c r="C26" s="151"/>
      <c r="D26" s="151"/>
      <c r="E26" s="151"/>
      <c r="F26" s="151"/>
      <c r="G26" s="151"/>
      <c r="H26" s="151"/>
      <c r="I26" s="151"/>
    </row>
  </sheetData>
  <mergeCells count="4">
    <mergeCell ref="A2:H2"/>
    <mergeCell ref="A5:C5"/>
    <mergeCell ref="D5:H5"/>
    <mergeCell ref="A26:I26"/>
  </mergeCells>
  <printOptions horizontalCentered="1"/>
  <pageMargins left="0.35" right="0.35" top="0.59" bottom="0.79"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5"/>
  <sheetViews>
    <sheetView workbookViewId="0">
      <selection activeCell="E13" sqref="E13"/>
    </sheetView>
  </sheetViews>
  <sheetFormatPr defaultColWidth="9" defaultRowHeight="14.25" outlineLevelCol="5"/>
  <cols>
    <col min="1" max="1" width="12.375" style="39" customWidth="1"/>
    <col min="2" max="2" width="23.25" style="39" customWidth="1"/>
    <col min="3" max="3" width="27.75" style="39" customWidth="1"/>
    <col min="4" max="4" width="23.5" style="39" customWidth="1"/>
    <col min="5" max="5" width="28" style="39" customWidth="1"/>
    <col min="6" max="6" width="13.75" style="39" customWidth="1"/>
    <col min="7" max="16384" width="9" style="39"/>
  </cols>
  <sheetData>
    <row r="1" s="36" customFormat="1" ht="30" customHeight="1" spans="1:5">
      <c r="A1" s="1" t="s">
        <v>118</v>
      </c>
      <c r="B1" s="1"/>
      <c r="C1" s="1"/>
      <c r="D1" s="1"/>
      <c r="E1" s="1"/>
    </row>
    <row r="2" s="3" customFormat="1" ht="11.1" customHeight="1" spans="1:5">
      <c r="A2" s="2"/>
      <c r="B2" s="2"/>
      <c r="E2" s="4" t="s">
        <v>119</v>
      </c>
    </row>
    <row r="3" s="3" customFormat="1" ht="15" customHeight="1" spans="1:5">
      <c r="A3" s="5" t="s">
        <v>52</v>
      </c>
      <c r="B3" s="5"/>
      <c r="C3" s="6"/>
      <c r="D3" s="6"/>
      <c r="E3" s="4" t="s">
        <v>3</v>
      </c>
    </row>
    <row r="4" s="37" customFormat="1" ht="20.25" customHeight="1" spans="1:6">
      <c r="A4" s="92" t="s">
        <v>120</v>
      </c>
      <c r="B4" s="93"/>
      <c r="C4" s="94" t="s">
        <v>39</v>
      </c>
      <c r="D4" s="95" t="s">
        <v>121</v>
      </c>
      <c r="E4" s="94" t="s">
        <v>87</v>
      </c>
      <c r="F4" s="15" t="s">
        <v>90</v>
      </c>
    </row>
    <row r="5" s="37" customFormat="1" ht="24.75" customHeight="1" spans="1:6">
      <c r="A5" s="52" t="s">
        <v>59</v>
      </c>
      <c r="B5" s="42" t="s">
        <v>60</v>
      </c>
      <c r="C5" s="96"/>
      <c r="D5" s="97"/>
      <c r="E5" s="96"/>
      <c r="F5" s="98"/>
    </row>
    <row r="6" s="37" customFormat="1" ht="18" customHeight="1" spans="1:6">
      <c r="A6" s="52"/>
      <c r="B6" s="42"/>
      <c r="C6" s="96"/>
      <c r="D6" s="97"/>
      <c r="E6" s="96"/>
      <c r="F6" s="98"/>
    </row>
    <row r="7" s="37" customFormat="1" ht="22.5" customHeight="1" spans="1:6">
      <c r="A7" s="52"/>
      <c r="B7" s="42"/>
      <c r="C7" s="99"/>
      <c r="D7" s="100"/>
      <c r="E7" s="99"/>
      <c r="F7" s="101"/>
    </row>
    <row r="8" s="37" customFormat="1" ht="22.5" customHeight="1" spans="1:6">
      <c r="A8" s="44" t="s">
        <v>61</v>
      </c>
      <c r="B8" s="46"/>
      <c r="C8" s="42">
        <v>1</v>
      </c>
      <c r="D8" s="42">
        <v>2</v>
      </c>
      <c r="E8" s="47">
        <v>3</v>
      </c>
      <c r="F8" s="42">
        <v>4</v>
      </c>
    </row>
    <row r="9" s="37" customFormat="1" ht="22.5" customHeight="1" spans="1:6">
      <c r="A9" s="44" t="s">
        <v>47</v>
      </c>
      <c r="B9" s="46"/>
      <c r="C9" s="102">
        <f>D9+E9+F9</f>
        <v>1904.34</v>
      </c>
      <c r="D9" s="102">
        <v>1557.71</v>
      </c>
      <c r="E9" s="103">
        <v>229.5</v>
      </c>
      <c r="F9" s="42">
        <v>117.13</v>
      </c>
    </row>
    <row r="10" s="37" customFormat="1" ht="22.5" customHeight="1" spans="1:6">
      <c r="A10" s="104" t="s">
        <v>91</v>
      </c>
      <c r="B10" s="105" t="s">
        <v>62</v>
      </c>
      <c r="C10" s="102">
        <f t="shared" ref="C10:C34" si="0">D10+E10+F10</f>
        <v>1539.94</v>
      </c>
      <c r="D10" s="106">
        <v>1291.24</v>
      </c>
      <c r="E10" s="107">
        <v>131.57</v>
      </c>
      <c r="F10" s="42">
        <v>117.13</v>
      </c>
    </row>
    <row r="11" s="37" customFormat="1" ht="22.5" customHeight="1" spans="1:6">
      <c r="A11" s="108">
        <v>20113</v>
      </c>
      <c r="B11" s="108" t="s">
        <v>63</v>
      </c>
      <c r="C11" s="102">
        <f t="shared" si="0"/>
        <v>1436.11</v>
      </c>
      <c r="D11" s="102">
        <v>1238.98</v>
      </c>
      <c r="E11" s="103">
        <v>80</v>
      </c>
      <c r="F11" s="42">
        <v>117.13</v>
      </c>
    </row>
    <row r="12" s="37" customFormat="1" ht="22.5" customHeight="1" spans="1:6">
      <c r="A12" s="108">
        <v>2011350</v>
      </c>
      <c r="B12" s="109" t="s">
        <v>122</v>
      </c>
      <c r="C12" s="102">
        <f t="shared" si="0"/>
        <v>788.64</v>
      </c>
      <c r="D12" s="102">
        <v>788.64</v>
      </c>
      <c r="E12" s="103"/>
      <c r="F12" s="42"/>
    </row>
    <row r="13" s="37" customFormat="1" ht="22.5" customHeight="1" spans="1:6">
      <c r="A13" s="108">
        <v>2011301</v>
      </c>
      <c r="B13" s="108" t="s">
        <v>64</v>
      </c>
      <c r="C13" s="102">
        <f t="shared" si="0"/>
        <v>409.42</v>
      </c>
      <c r="D13" s="102">
        <v>409.42</v>
      </c>
      <c r="E13" s="103"/>
      <c r="F13" s="42"/>
    </row>
    <row r="14" s="37" customFormat="1" ht="22.5" customHeight="1" spans="1:6">
      <c r="A14" s="108">
        <v>2011302</v>
      </c>
      <c r="B14" s="110" t="s">
        <v>65</v>
      </c>
      <c r="C14" s="102">
        <f t="shared" si="0"/>
        <v>35</v>
      </c>
      <c r="D14" s="102"/>
      <c r="E14" s="103">
        <v>35</v>
      </c>
      <c r="F14" s="42"/>
    </row>
    <row r="15" s="37" customFormat="1" ht="22.5" customHeight="1" spans="1:6">
      <c r="A15" s="108">
        <v>2011399</v>
      </c>
      <c r="B15" s="110" t="s">
        <v>66</v>
      </c>
      <c r="C15" s="102">
        <f t="shared" si="0"/>
        <v>203.05</v>
      </c>
      <c r="D15" s="102">
        <v>40.92</v>
      </c>
      <c r="E15" s="103">
        <v>45</v>
      </c>
      <c r="F15" s="42">
        <v>117.13</v>
      </c>
    </row>
    <row r="16" s="37" customFormat="1" ht="22.5" customHeight="1" spans="1:6">
      <c r="A16" s="108">
        <v>20199</v>
      </c>
      <c r="B16" s="110" t="s">
        <v>68</v>
      </c>
      <c r="C16" s="102">
        <f t="shared" si="0"/>
        <v>78.26</v>
      </c>
      <c r="D16" s="102">
        <v>38.26</v>
      </c>
      <c r="E16" s="103">
        <v>40</v>
      </c>
      <c r="F16" s="42"/>
    </row>
    <row r="17" s="37" customFormat="1" ht="22.5" customHeight="1" spans="1:6">
      <c r="A17" s="108">
        <v>2019999</v>
      </c>
      <c r="B17" s="110" t="s">
        <v>68</v>
      </c>
      <c r="C17" s="102">
        <f t="shared" si="0"/>
        <v>78.26</v>
      </c>
      <c r="D17" s="102">
        <v>38.26</v>
      </c>
      <c r="E17" s="103">
        <v>40</v>
      </c>
      <c r="F17" s="42"/>
    </row>
    <row r="18" s="37" customFormat="1" ht="22.5" customHeight="1" spans="1:6">
      <c r="A18" s="108">
        <v>20138</v>
      </c>
      <c r="B18" s="111" t="s">
        <v>92</v>
      </c>
      <c r="C18" s="102">
        <f t="shared" si="0"/>
        <v>25.57</v>
      </c>
      <c r="D18" s="102">
        <v>14</v>
      </c>
      <c r="E18" s="103">
        <v>11.57</v>
      </c>
      <c r="F18" s="42"/>
    </row>
    <row r="19" s="37" customFormat="1" ht="22.5" customHeight="1" spans="1:6">
      <c r="A19" s="108">
        <v>2013804</v>
      </c>
      <c r="B19" s="111" t="s">
        <v>93</v>
      </c>
      <c r="C19" s="102">
        <f t="shared" si="0"/>
        <v>25.57</v>
      </c>
      <c r="D19" s="102">
        <v>14</v>
      </c>
      <c r="E19" s="103">
        <v>11.57</v>
      </c>
      <c r="F19" s="42"/>
    </row>
    <row r="20" s="37" customFormat="1" ht="22.5" customHeight="1" spans="1:6">
      <c r="A20" s="108">
        <v>216</v>
      </c>
      <c r="B20" s="110" t="s">
        <v>69</v>
      </c>
      <c r="C20" s="102">
        <f t="shared" si="0"/>
        <v>134.64</v>
      </c>
      <c r="D20" s="106">
        <v>79.64</v>
      </c>
      <c r="E20" s="112">
        <v>55</v>
      </c>
      <c r="F20" s="42"/>
    </row>
    <row r="21" s="37" customFormat="1" ht="22.5" customHeight="1" spans="1:6">
      <c r="A21" s="108">
        <v>21606</v>
      </c>
      <c r="B21" s="110" t="s">
        <v>70</v>
      </c>
      <c r="C21" s="102">
        <f t="shared" si="0"/>
        <v>35</v>
      </c>
      <c r="D21" s="102"/>
      <c r="E21" s="103">
        <v>35</v>
      </c>
      <c r="F21" s="42"/>
    </row>
    <row r="22" s="37" customFormat="1" ht="22.5" customHeight="1" spans="1:6">
      <c r="A22" s="108">
        <v>2160699</v>
      </c>
      <c r="B22" s="110" t="s">
        <v>71</v>
      </c>
      <c r="C22" s="102">
        <f t="shared" si="0"/>
        <v>35</v>
      </c>
      <c r="D22" s="102"/>
      <c r="E22" s="103">
        <v>35</v>
      </c>
      <c r="F22" s="42"/>
    </row>
    <row r="23" s="37" customFormat="1" ht="22.5" customHeight="1" spans="1:6">
      <c r="A23" s="108">
        <v>21602</v>
      </c>
      <c r="B23" s="110" t="s">
        <v>72</v>
      </c>
      <c r="C23" s="102">
        <f t="shared" si="0"/>
        <v>99.64</v>
      </c>
      <c r="D23" s="102">
        <v>79.64</v>
      </c>
      <c r="E23" s="103">
        <v>20</v>
      </c>
      <c r="F23" s="42"/>
    </row>
    <row r="24" s="37" customFormat="1" ht="22.5" customHeight="1" spans="1:6">
      <c r="A24" s="108">
        <v>2160299</v>
      </c>
      <c r="B24" s="110" t="s">
        <v>73</v>
      </c>
      <c r="C24" s="102">
        <f t="shared" si="0"/>
        <v>99.64</v>
      </c>
      <c r="D24" s="102">
        <v>79.64</v>
      </c>
      <c r="E24" s="103">
        <v>20</v>
      </c>
      <c r="F24" s="42"/>
    </row>
    <row r="25" s="37" customFormat="1" ht="22.5" customHeight="1" spans="1:6">
      <c r="A25" s="108">
        <v>222</v>
      </c>
      <c r="B25" s="110" t="s">
        <v>74</v>
      </c>
      <c r="C25" s="102">
        <f t="shared" si="0"/>
        <v>103.08</v>
      </c>
      <c r="D25" s="113">
        <v>69.08</v>
      </c>
      <c r="E25" s="112">
        <v>34</v>
      </c>
      <c r="F25" s="42"/>
    </row>
    <row r="26" s="37" customFormat="1" ht="22.5" customHeight="1" spans="1:6">
      <c r="A26" s="108">
        <v>2220199</v>
      </c>
      <c r="B26" s="110" t="s">
        <v>75</v>
      </c>
      <c r="C26" s="102">
        <f t="shared" si="0"/>
        <v>87.83</v>
      </c>
      <c r="D26" s="102">
        <v>53.83</v>
      </c>
      <c r="E26" s="103">
        <v>34</v>
      </c>
      <c r="F26" s="42"/>
    </row>
    <row r="27" s="37" customFormat="1" ht="22.5" customHeight="1" spans="1:6">
      <c r="A27" s="108">
        <v>22202</v>
      </c>
      <c r="B27" s="110" t="s">
        <v>76</v>
      </c>
      <c r="C27" s="102">
        <f t="shared" si="0"/>
        <v>15.25</v>
      </c>
      <c r="D27" s="102">
        <v>15.25</v>
      </c>
      <c r="E27" s="103"/>
      <c r="F27" s="42"/>
    </row>
    <row r="28" s="37" customFormat="1" ht="22.5" customHeight="1" spans="1:6">
      <c r="A28" s="114" t="s">
        <v>77</v>
      </c>
      <c r="B28" s="111" t="s">
        <v>78</v>
      </c>
      <c r="C28" s="102">
        <f t="shared" si="0"/>
        <v>15.25</v>
      </c>
      <c r="D28" s="102">
        <v>15.25</v>
      </c>
      <c r="E28" s="103"/>
      <c r="F28" s="42"/>
    </row>
    <row r="29" s="37" customFormat="1" ht="22.5" customHeight="1" spans="1:6">
      <c r="A29" s="108">
        <v>213</v>
      </c>
      <c r="B29" s="115" t="s">
        <v>94</v>
      </c>
      <c r="C29" s="102">
        <f t="shared" si="0"/>
        <v>70</v>
      </c>
      <c r="D29" s="113">
        <v>70</v>
      </c>
      <c r="E29" s="112"/>
      <c r="F29" s="42"/>
    </row>
    <row r="30" s="37" customFormat="1" ht="22.5" customHeight="1" spans="1:6">
      <c r="A30" s="108">
        <v>21305</v>
      </c>
      <c r="B30" s="110" t="s">
        <v>79</v>
      </c>
      <c r="C30" s="102">
        <f t="shared" si="0"/>
        <v>70</v>
      </c>
      <c r="D30" s="113">
        <v>70</v>
      </c>
      <c r="E30" s="103"/>
      <c r="F30" s="42"/>
    </row>
    <row r="31" s="37" customFormat="1" ht="22.5" customHeight="1" spans="1:6">
      <c r="A31" s="108">
        <v>2130599</v>
      </c>
      <c r="B31" s="110" t="s">
        <v>80</v>
      </c>
      <c r="C31" s="102">
        <f t="shared" si="0"/>
        <v>70</v>
      </c>
      <c r="D31" s="113">
        <v>70</v>
      </c>
      <c r="E31" s="103"/>
      <c r="F31" s="42"/>
    </row>
    <row r="32" s="37" customFormat="1" ht="22.5" customHeight="1" spans="1:6">
      <c r="A32" s="108">
        <v>212</v>
      </c>
      <c r="B32" s="111" t="s">
        <v>95</v>
      </c>
      <c r="C32" s="102">
        <f t="shared" si="0"/>
        <v>56.68</v>
      </c>
      <c r="D32" s="113">
        <v>47.75</v>
      </c>
      <c r="E32" s="112">
        <v>8.93</v>
      </c>
      <c r="F32" s="42"/>
    </row>
    <row r="33" s="37" customFormat="1" ht="22.5" customHeight="1" spans="1:6">
      <c r="A33" s="108">
        <v>21206</v>
      </c>
      <c r="B33" s="116" t="s">
        <v>96</v>
      </c>
      <c r="C33" s="102">
        <f t="shared" si="0"/>
        <v>56.68</v>
      </c>
      <c r="D33" s="102">
        <v>47.75</v>
      </c>
      <c r="E33" s="103">
        <v>8.93</v>
      </c>
      <c r="F33" s="42"/>
    </row>
    <row r="34" s="37" customFormat="1" ht="22.5" customHeight="1" spans="1:6">
      <c r="A34" s="108">
        <v>2120601</v>
      </c>
      <c r="B34" s="116" t="s">
        <v>96</v>
      </c>
      <c r="C34" s="102">
        <f t="shared" si="0"/>
        <v>56.68</v>
      </c>
      <c r="D34" s="113">
        <v>47.75</v>
      </c>
      <c r="E34" s="112">
        <v>8.93</v>
      </c>
      <c r="F34" s="42"/>
    </row>
    <row r="35" ht="32.25" customHeight="1" spans="1:5">
      <c r="A35" s="63" t="s">
        <v>123</v>
      </c>
      <c r="B35" s="64"/>
      <c r="C35" s="64"/>
      <c r="D35" s="64"/>
      <c r="E35" s="64"/>
    </row>
  </sheetData>
  <mergeCells count="12">
    <mergeCell ref="A1:E1"/>
    <mergeCell ref="A3:B3"/>
    <mergeCell ref="A4:B4"/>
    <mergeCell ref="A8:B8"/>
    <mergeCell ref="A9:B9"/>
    <mergeCell ref="A35:E35"/>
    <mergeCell ref="A5:A7"/>
    <mergeCell ref="B5:B7"/>
    <mergeCell ref="C4:C7"/>
    <mergeCell ref="D4:D7"/>
    <mergeCell ref="E4:E7"/>
    <mergeCell ref="F4:F7"/>
  </mergeCells>
  <printOptions horizontalCentered="1"/>
  <pageMargins left="0.35" right="0.35" top="0.79" bottom="0.79" header="0.51" footer="0.2"/>
  <pageSetup paperSize="9" scale="60"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8" workbookViewId="0">
      <selection activeCell="C19" sqref="C19"/>
    </sheetView>
  </sheetViews>
  <sheetFormatPr defaultColWidth="9" defaultRowHeight="14.25"/>
  <cols>
    <col min="1" max="1" width="7.875" style="39" customWidth="1"/>
    <col min="2" max="2" width="32.25" style="39" customWidth="1"/>
    <col min="3" max="3" width="9.75" style="39" customWidth="1"/>
    <col min="4" max="4" width="13" style="39" customWidth="1"/>
    <col min="5" max="5" width="24.75" style="39" customWidth="1"/>
    <col min="6" max="6" width="13.5" style="39" customWidth="1"/>
    <col min="7" max="7" width="9" style="39"/>
    <col min="8" max="8" width="35.75" style="39" customWidth="1"/>
    <col min="9" max="9" width="14.625" style="39" customWidth="1"/>
    <col min="10" max="16384" width="9" style="39"/>
  </cols>
  <sheetData>
    <row r="1" s="36" customFormat="1" ht="30" customHeight="1" spans="1:9">
      <c r="A1" s="79" t="s">
        <v>124</v>
      </c>
      <c r="B1" s="79"/>
      <c r="C1" s="79"/>
      <c r="D1" s="79"/>
      <c r="E1" s="79"/>
      <c r="F1" s="79"/>
      <c r="G1" s="79"/>
      <c r="H1" s="79"/>
      <c r="I1" s="79"/>
    </row>
    <row r="2" s="3" customFormat="1" ht="63.75" customHeight="1" spans="1:9">
      <c r="A2" s="2"/>
      <c r="B2" s="2"/>
      <c r="C2" s="2"/>
      <c r="I2" s="89" t="s">
        <v>125</v>
      </c>
    </row>
    <row r="3" s="3" customFormat="1" ht="27" customHeight="1" spans="1:9">
      <c r="A3" s="80" t="s">
        <v>84</v>
      </c>
      <c r="B3" s="80" t="s">
        <v>126</v>
      </c>
      <c r="C3" s="81"/>
      <c r="D3" s="81"/>
      <c r="E3" s="81"/>
      <c r="F3" s="81"/>
      <c r="G3" s="81"/>
      <c r="H3" s="81"/>
      <c r="I3" s="90" t="s">
        <v>3</v>
      </c>
    </row>
    <row r="4" s="76" customFormat="1" ht="30" customHeight="1" spans="1:9">
      <c r="A4" s="82" t="s">
        <v>127</v>
      </c>
      <c r="B4" s="82" t="s">
        <v>60</v>
      </c>
      <c r="C4" s="82" t="s">
        <v>8</v>
      </c>
      <c r="D4" s="82" t="s">
        <v>127</v>
      </c>
      <c r="E4" s="82" t="s">
        <v>60</v>
      </c>
      <c r="F4" s="82" t="s">
        <v>8</v>
      </c>
      <c r="G4" s="82" t="s">
        <v>127</v>
      </c>
      <c r="H4" s="82" t="s">
        <v>60</v>
      </c>
      <c r="I4" s="82" t="s">
        <v>8</v>
      </c>
    </row>
    <row r="5" s="77" customFormat="1" ht="30" customHeight="1" spans="1:9">
      <c r="A5" s="83">
        <v>301</v>
      </c>
      <c r="B5" s="84" t="s">
        <v>128</v>
      </c>
      <c r="C5" s="84">
        <v>1272.98</v>
      </c>
      <c r="D5" s="83">
        <v>302</v>
      </c>
      <c r="E5" s="84" t="s">
        <v>129</v>
      </c>
      <c r="F5" s="84">
        <v>193</v>
      </c>
      <c r="G5" s="83">
        <v>307</v>
      </c>
      <c r="H5" s="84" t="s">
        <v>130</v>
      </c>
      <c r="I5" s="84"/>
    </row>
    <row r="6" s="78" customFormat="1" ht="30" customHeight="1" spans="1:9">
      <c r="A6" s="83">
        <v>30101</v>
      </c>
      <c r="B6" s="84" t="s">
        <v>131</v>
      </c>
      <c r="C6" s="84">
        <v>530.42</v>
      </c>
      <c r="D6" s="83">
        <v>30201</v>
      </c>
      <c r="E6" s="84" t="s">
        <v>132</v>
      </c>
      <c r="F6" s="84">
        <v>25.13</v>
      </c>
      <c r="G6" s="83">
        <v>30701</v>
      </c>
      <c r="H6" s="84" t="s">
        <v>133</v>
      </c>
      <c r="I6" s="84"/>
    </row>
    <row r="7" s="78" customFormat="1" ht="30" customHeight="1" spans="1:9">
      <c r="A7" s="83">
        <v>30102</v>
      </c>
      <c r="B7" s="84" t="s">
        <v>134</v>
      </c>
      <c r="C7" s="84">
        <v>314.67</v>
      </c>
      <c r="D7" s="83">
        <v>30202</v>
      </c>
      <c r="E7" s="84" t="s">
        <v>135</v>
      </c>
      <c r="F7" s="84">
        <v>5.55</v>
      </c>
      <c r="G7" s="83">
        <v>30702</v>
      </c>
      <c r="H7" s="84" t="s">
        <v>136</v>
      </c>
      <c r="I7" s="84"/>
    </row>
    <row r="8" s="78" customFormat="1" ht="30" customHeight="1" spans="1:9">
      <c r="A8" s="83">
        <v>30103</v>
      </c>
      <c r="B8" s="84" t="s">
        <v>137</v>
      </c>
      <c r="C8" s="84"/>
      <c r="D8" s="83">
        <v>30203</v>
      </c>
      <c r="E8" s="84" t="s">
        <v>138</v>
      </c>
      <c r="F8" s="84">
        <v>5.2</v>
      </c>
      <c r="G8" s="83">
        <v>310</v>
      </c>
      <c r="H8" s="84" t="s">
        <v>139</v>
      </c>
      <c r="I8" s="84"/>
    </row>
    <row r="9" s="78" customFormat="1" ht="30" customHeight="1" spans="1:9">
      <c r="A9" s="83">
        <v>30106</v>
      </c>
      <c r="B9" s="84" t="s">
        <v>140</v>
      </c>
      <c r="C9" s="84"/>
      <c r="D9" s="83">
        <v>30204</v>
      </c>
      <c r="E9" s="84" t="s">
        <v>141</v>
      </c>
      <c r="F9" s="84">
        <v>0.35</v>
      </c>
      <c r="G9" s="83">
        <v>31001</v>
      </c>
      <c r="H9" s="84" t="s">
        <v>142</v>
      </c>
      <c r="I9" s="84"/>
    </row>
    <row r="10" s="78" customFormat="1" ht="30" customHeight="1" spans="1:9">
      <c r="A10" s="83">
        <v>30107</v>
      </c>
      <c r="B10" s="84" t="s">
        <v>143</v>
      </c>
      <c r="C10" s="84">
        <v>25.66</v>
      </c>
      <c r="D10" s="83">
        <v>30205</v>
      </c>
      <c r="E10" s="84" t="s">
        <v>144</v>
      </c>
      <c r="F10" s="84">
        <v>2.72</v>
      </c>
      <c r="G10" s="83">
        <v>31002</v>
      </c>
      <c r="H10" s="84" t="s">
        <v>145</v>
      </c>
      <c r="I10" s="84"/>
    </row>
    <row r="11" s="78" customFormat="1" ht="30" customHeight="1" spans="1:9">
      <c r="A11" s="83">
        <v>30108</v>
      </c>
      <c r="B11" s="84" t="s">
        <v>146</v>
      </c>
      <c r="C11" s="84">
        <v>135.62</v>
      </c>
      <c r="D11" s="83">
        <v>30206</v>
      </c>
      <c r="E11" s="84" t="s">
        <v>147</v>
      </c>
      <c r="F11" s="84">
        <v>5.8</v>
      </c>
      <c r="G11" s="83">
        <v>31003</v>
      </c>
      <c r="H11" s="84" t="s">
        <v>148</v>
      </c>
      <c r="I11" s="84"/>
    </row>
    <row r="12" s="78" customFormat="1" ht="30" customHeight="1" spans="1:9">
      <c r="A12" s="83">
        <v>30109</v>
      </c>
      <c r="B12" s="84" t="s">
        <v>149</v>
      </c>
      <c r="C12" s="84">
        <v>92.18</v>
      </c>
      <c r="D12" s="83">
        <v>30207</v>
      </c>
      <c r="E12" s="84" t="s">
        <v>150</v>
      </c>
      <c r="F12" s="84">
        <v>10.75</v>
      </c>
      <c r="G12" s="83">
        <v>31005</v>
      </c>
      <c r="H12" s="84" t="s">
        <v>151</v>
      </c>
      <c r="I12" s="84"/>
    </row>
    <row r="13" s="78" customFormat="1" ht="30" customHeight="1" spans="1:9">
      <c r="A13" s="83">
        <v>30110</v>
      </c>
      <c r="B13" s="84" t="s">
        <v>152</v>
      </c>
      <c r="C13" s="84">
        <v>61.35</v>
      </c>
      <c r="D13" s="83">
        <v>30208</v>
      </c>
      <c r="E13" s="84" t="s">
        <v>153</v>
      </c>
      <c r="F13" s="84"/>
      <c r="G13" s="83">
        <v>31006</v>
      </c>
      <c r="H13" s="84" t="s">
        <v>154</v>
      </c>
      <c r="I13" s="84"/>
    </row>
    <row r="14" s="78" customFormat="1" ht="30" customHeight="1" spans="1:9">
      <c r="A14" s="83">
        <v>30111</v>
      </c>
      <c r="B14" s="84" t="s">
        <v>155</v>
      </c>
      <c r="C14" s="84"/>
      <c r="D14" s="83">
        <v>30209</v>
      </c>
      <c r="E14" s="84" t="s">
        <v>156</v>
      </c>
      <c r="F14" s="84"/>
      <c r="G14" s="83">
        <v>31007</v>
      </c>
      <c r="H14" s="84" t="s">
        <v>157</v>
      </c>
      <c r="I14" s="84"/>
    </row>
    <row r="15" s="78" customFormat="1" ht="30" customHeight="1" spans="1:9">
      <c r="A15" s="83">
        <v>30112</v>
      </c>
      <c r="B15" s="84" t="s">
        <v>158</v>
      </c>
      <c r="C15" s="84">
        <v>10.89</v>
      </c>
      <c r="D15" s="83">
        <v>30211</v>
      </c>
      <c r="E15" s="84" t="s">
        <v>159</v>
      </c>
      <c r="F15" s="84">
        <v>31.1</v>
      </c>
      <c r="G15" s="83">
        <v>31008</v>
      </c>
      <c r="H15" s="84" t="s">
        <v>160</v>
      </c>
      <c r="I15" s="84"/>
    </row>
    <row r="16" s="78" customFormat="1" ht="30" customHeight="1" spans="1:9">
      <c r="A16" s="83">
        <v>30113</v>
      </c>
      <c r="B16" s="84" t="s">
        <v>161</v>
      </c>
      <c r="C16" s="84">
        <v>101.99</v>
      </c>
      <c r="D16" s="83">
        <v>30212</v>
      </c>
      <c r="E16" s="84" t="s">
        <v>162</v>
      </c>
      <c r="F16" s="84"/>
      <c r="G16" s="83">
        <v>31009</v>
      </c>
      <c r="H16" s="84" t="s">
        <v>163</v>
      </c>
      <c r="I16" s="84"/>
    </row>
    <row r="17" s="78" customFormat="1" ht="30" customHeight="1" spans="1:9">
      <c r="A17" s="83">
        <v>30114</v>
      </c>
      <c r="B17" s="84" t="s">
        <v>164</v>
      </c>
      <c r="C17" s="84"/>
      <c r="D17" s="83">
        <v>30213</v>
      </c>
      <c r="E17" s="84" t="s">
        <v>165</v>
      </c>
      <c r="F17" s="84">
        <v>11.4</v>
      </c>
      <c r="G17" s="83">
        <v>31010</v>
      </c>
      <c r="H17" s="84" t="s">
        <v>166</v>
      </c>
      <c r="I17" s="84"/>
    </row>
    <row r="18" s="78" customFormat="1" ht="30" customHeight="1" spans="1:9">
      <c r="A18" s="83">
        <v>30199</v>
      </c>
      <c r="B18" s="84" t="s">
        <v>167</v>
      </c>
      <c r="C18" s="84">
        <v>0.2</v>
      </c>
      <c r="D18" s="83">
        <v>30214</v>
      </c>
      <c r="E18" s="84" t="s">
        <v>168</v>
      </c>
      <c r="F18" s="84">
        <v>2.2</v>
      </c>
      <c r="G18" s="83">
        <v>31011</v>
      </c>
      <c r="H18" s="84" t="s">
        <v>169</v>
      </c>
      <c r="I18" s="84"/>
    </row>
    <row r="19" s="78" customFormat="1" ht="30" customHeight="1" spans="1:9">
      <c r="A19" s="83">
        <v>303</v>
      </c>
      <c r="B19" s="84" t="s">
        <v>170</v>
      </c>
      <c r="C19" s="84">
        <v>91.73</v>
      </c>
      <c r="D19" s="83">
        <v>30215</v>
      </c>
      <c r="E19" s="84" t="s">
        <v>171</v>
      </c>
      <c r="F19" s="84">
        <v>20.5</v>
      </c>
      <c r="G19" s="83">
        <v>31012</v>
      </c>
      <c r="H19" s="84" t="s">
        <v>172</v>
      </c>
      <c r="I19" s="84"/>
    </row>
    <row r="20" s="78" customFormat="1" ht="30" customHeight="1" spans="1:9">
      <c r="A20" s="83">
        <v>30301</v>
      </c>
      <c r="B20" s="84" t="s">
        <v>173</v>
      </c>
      <c r="C20" s="84">
        <v>10.25</v>
      </c>
      <c r="D20" s="83">
        <v>30216</v>
      </c>
      <c r="E20" s="84" t="s">
        <v>174</v>
      </c>
      <c r="F20" s="84">
        <v>10.23</v>
      </c>
      <c r="G20" s="83">
        <v>31013</v>
      </c>
      <c r="H20" s="84" t="s">
        <v>175</v>
      </c>
      <c r="I20" s="84"/>
    </row>
    <row r="21" s="78" customFormat="1" ht="30" customHeight="1" spans="1:9">
      <c r="A21" s="83">
        <v>30302</v>
      </c>
      <c r="B21" s="84" t="s">
        <v>176</v>
      </c>
      <c r="C21" s="84"/>
      <c r="D21" s="83">
        <v>30217</v>
      </c>
      <c r="E21" s="84" t="s">
        <v>177</v>
      </c>
      <c r="F21" s="84">
        <v>20.01</v>
      </c>
      <c r="G21" s="83">
        <v>31019</v>
      </c>
      <c r="H21" s="84" t="s">
        <v>178</v>
      </c>
      <c r="I21" s="84"/>
    </row>
    <row r="22" s="78" customFormat="1" ht="30" customHeight="1" spans="1:9">
      <c r="A22" s="83">
        <v>30303</v>
      </c>
      <c r="B22" s="84" t="s">
        <v>179</v>
      </c>
      <c r="C22" s="84">
        <v>2.5</v>
      </c>
      <c r="D22" s="83">
        <v>30218</v>
      </c>
      <c r="E22" s="84" t="s">
        <v>180</v>
      </c>
      <c r="F22" s="84"/>
      <c r="G22" s="83">
        <v>31021</v>
      </c>
      <c r="H22" s="84" t="s">
        <v>181</v>
      </c>
      <c r="I22" s="84"/>
    </row>
    <row r="23" s="78" customFormat="1" ht="30" customHeight="1" spans="1:9">
      <c r="A23" s="83">
        <v>30304</v>
      </c>
      <c r="B23" s="84" t="s">
        <v>182</v>
      </c>
      <c r="C23" s="84"/>
      <c r="D23" s="83">
        <v>30224</v>
      </c>
      <c r="E23" s="84" t="s">
        <v>183</v>
      </c>
      <c r="F23" s="84"/>
      <c r="G23" s="83">
        <v>31022</v>
      </c>
      <c r="H23" s="84" t="s">
        <v>184</v>
      </c>
      <c r="I23" s="84"/>
    </row>
    <row r="24" s="78" customFormat="1" ht="30" customHeight="1" spans="1:9">
      <c r="A24" s="83">
        <v>30305</v>
      </c>
      <c r="B24" s="84" t="s">
        <v>185</v>
      </c>
      <c r="C24" s="84">
        <v>16.15</v>
      </c>
      <c r="D24" s="83">
        <v>30225</v>
      </c>
      <c r="E24" s="84" t="s">
        <v>186</v>
      </c>
      <c r="F24" s="84"/>
      <c r="G24" s="83">
        <v>31099</v>
      </c>
      <c r="H24" s="84" t="s">
        <v>187</v>
      </c>
      <c r="I24" s="84"/>
    </row>
    <row r="25" s="78" customFormat="1" ht="30" customHeight="1" spans="1:9">
      <c r="A25" s="83">
        <v>30306</v>
      </c>
      <c r="B25" s="84" t="s">
        <v>188</v>
      </c>
      <c r="C25" s="84">
        <v>35.78</v>
      </c>
      <c r="D25" s="83">
        <v>30226</v>
      </c>
      <c r="E25" s="84" t="s">
        <v>189</v>
      </c>
      <c r="F25" s="84"/>
      <c r="G25" s="83">
        <v>399</v>
      </c>
      <c r="H25" s="84" t="s">
        <v>190</v>
      </c>
      <c r="I25" s="84"/>
    </row>
    <row r="26" s="78" customFormat="1" ht="30" customHeight="1" spans="1:9">
      <c r="A26" s="83">
        <v>30307</v>
      </c>
      <c r="B26" s="84" t="s">
        <v>191</v>
      </c>
      <c r="C26" s="84"/>
      <c r="D26" s="83">
        <v>30227</v>
      </c>
      <c r="E26" s="84" t="s">
        <v>192</v>
      </c>
      <c r="F26" s="84"/>
      <c r="G26" s="83">
        <v>39906</v>
      </c>
      <c r="H26" s="84" t="s">
        <v>193</v>
      </c>
      <c r="I26" s="84"/>
    </row>
    <row r="27" s="78" customFormat="1" ht="30" customHeight="1" spans="1:9">
      <c r="A27" s="83">
        <v>30308</v>
      </c>
      <c r="B27" s="84" t="s">
        <v>194</v>
      </c>
      <c r="C27" s="84"/>
      <c r="D27" s="83">
        <v>30228</v>
      </c>
      <c r="E27" s="84" t="s">
        <v>195</v>
      </c>
      <c r="F27" s="84">
        <v>13.51</v>
      </c>
      <c r="G27" s="83">
        <v>39907</v>
      </c>
      <c r="H27" s="84" t="s">
        <v>196</v>
      </c>
      <c r="I27" s="84"/>
    </row>
    <row r="28" s="78" customFormat="1" ht="30" customHeight="1" spans="1:9">
      <c r="A28" s="83">
        <v>30309</v>
      </c>
      <c r="B28" s="84" t="s">
        <v>197</v>
      </c>
      <c r="C28" s="84"/>
      <c r="D28" s="83">
        <v>30229</v>
      </c>
      <c r="E28" s="84" t="s">
        <v>198</v>
      </c>
      <c r="F28" s="84"/>
      <c r="G28" s="83">
        <v>39908</v>
      </c>
      <c r="H28" s="84" t="s">
        <v>199</v>
      </c>
      <c r="I28" s="84"/>
    </row>
    <row r="29" s="78" customFormat="1" ht="30" customHeight="1" spans="1:9">
      <c r="A29" s="83">
        <v>30310</v>
      </c>
      <c r="B29" s="84" t="s">
        <v>200</v>
      </c>
      <c r="C29" s="84"/>
      <c r="D29" s="83">
        <v>30231</v>
      </c>
      <c r="E29" s="84" t="s">
        <v>201</v>
      </c>
      <c r="F29" s="84"/>
      <c r="G29" s="83">
        <v>39999</v>
      </c>
      <c r="H29" s="84" t="s">
        <v>202</v>
      </c>
      <c r="I29" s="84"/>
    </row>
    <row r="30" s="78" customFormat="1" ht="30" customHeight="1" spans="1:9">
      <c r="A30" s="83">
        <v>30311</v>
      </c>
      <c r="B30" s="84" t="s">
        <v>203</v>
      </c>
      <c r="C30" s="84"/>
      <c r="D30" s="83">
        <v>30239</v>
      </c>
      <c r="E30" s="84" t="s">
        <v>204</v>
      </c>
      <c r="F30" s="84">
        <v>25.25</v>
      </c>
      <c r="G30" s="85"/>
      <c r="H30" s="85"/>
      <c r="I30" s="84"/>
    </row>
    <row r="31" s="78" customFormat="1" ht="30" customHeight="1" spans="1:9">
      <c r="A31" s="83">
        <v>30399</v>
      </c>
      <c r="B31" s="84" t="s">
        <v>205</v>
      </c>
      <c r="C31" s="84">
        <v>27.05</v>
      </c>
      <c r="D31" s="83">
        <v>30240</v>
      </c>
      <c r="E31" s="84" t="s">
        <v>206</v>
      </c>
      <c r="F31" s="84"/>
      <c r="G31" s="85"/>
      <c r="H31" s="85"/>
      <c r="I31" s="84"/>
    </row>
    <row r="32" s="78" customFormat="1" ht="30" customHeight="1" spans="1:9">
      <c r="A32" s="84"/>
      <c r="B32" s="84"/>
      <c r="C32" s="84"/>
      <c r="D32" s="83">
        <v>30299</v>
      </c>
      <c r="E32" s="84" t="s">
        <v>207</v>
      </c>
      <c r="F32" s="84">
        <v>3.3</v>
      </c>
      <c r="G32" s="85"/>
      <c r="H32" s="85"/>
      <c r="I32" s="84"/>
    </row>
    <row r="33" s="78" customFormat="1" ht="30" customHeight="1" spans="1:9">
      <c r="A33" s="86" t="s">
        <v>208</v>
      </c>
      <c r="B33" s="86"/>
      <c r="C33" s="87">
        <v>1364.71</v>
      </c>
      <c r="D33" s="86" t="s">
        <v>209</v>
      </c>
      <c r="E33" s="86"/>
      <c r="F33" s="86"/>
      <c r="G33" s="86"/>
      <c r="H33" s="86"/>
      <c r="I33" s="91">
        <v>193</v>
      </c>
    </row>
    <row r="34" s="78" customFormat="1" ht="30" customHeight="1" spans="1:9">
      <c r="A34" s="88" t="s">
        <v>210</v>
      </c>
      <c r="B34" s="88"/>
      <c r="C34" s="88"/>
      <c r="D34" s="88"/>
      <c r="E34" s="88"/>
      <c r="F34" s="88"/>
      <c r="G34" s="88"/>
      <c r="H34" s="88"/>
      <c r="I34" s="88"/>
    </row>
    <row r="35" s="78" customFormat="1" ht="30" customHeight="1"/>
    <row r="36" s="78" customFormat="1" ht="30" customHeight="1"/>
    <row r="37" s="78" customFormat="1" ht="30" customHeight="1"/>
    <row r="38" s="78" customFormat="1" ht="30" customHeight="1"/>
    <row r="39" s="78" customFormat="1" ht="30" customHeight="1"/>
    <row r="40" s="78" customFormat="1" ht="30" customHeight="1"/>
    <row r="41" s="78" customFormat="1" ht="30" customHeight="1"/>
    <row r="42" s="78" customFormat="1" ht="30" customHeight="1"/>
  </sheetData>
  <mergeCells count="4">
    <mergeCell ref="A1:I1"/>
    <mergeCell ref="A33:B33"/>
    <mergeCell ref="D33:H33"/>
    <mergeCell ref="A34:I34"/>
  </mergeCells>
  <printOptions horizontalCentered="1"/>
  <pageMargins left="0.94" right="0.35" top="0.64" bottom="0.79" header="0.51"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ID10"/>
  <sheetViews>
    <sheetView tabSelected="1" workbookViewId="0">
      <selection activeCell="G16" sqref="G16"/>
    </sheetView>
  </sheetViews>
  <sheetFormatPr defaultColWidth="9" defaultRowHeight="14.25"/>
  <cols>
    <col min="1" max="1" width="10.125" style="39" customWidth="1"/>
    <col min="2" max="2" width="27.125" style="39" customWidth="1"/>
    <col min="3" max="3" width="12.625" style="39" customWidth="1"/>
    <col min="4" max="4" width="14.375" style="39" customWidth="1"/>
    <col min="5" max="5" width="24.875" style="39" customWidth="1"/>
    <col min="6" max="11" width="10.125" style="39" customWidth="1"/>
    <col min="12" max="16384" width="9" style="39"/>
  </cols>
  <sheetData>
    <row r="2" ht="43.5" customHeight="1" spans="1:12">
      <c r="A2" s="1" t="s">
        <v>211</v>
      </c>
      <c r="B2" s="1"/>
      <c r="C2" s="1"/>
      <c r="D2" s="1"/>
      <c r="E2" s="1"/>
      <c r="F2" s="1"/>
      <c r="G2" s="1"/>
      <c r="H2" s="1"/>
      <c r="I2" s="1"/>
      <c r="J2" s="1"/>
      <c r="K2" s="1"/>
      <c r="L2" s="1"/>
    </row>
    <row r="3" spans="1:238">
      <c r="A3" s="3"/>
      <c r="B3" s="3"/>
      <c r="C3" s="3"/>
      <c r="D3" s="3"/>
      <c r="E3" s="3"/>
      <c r="F3" s="3"/>
      <c r="G3" s="3"/>
      <c r="H3" s="3"/>
      <c r="I3" s="3"/>
      <c r="J3" s="3"/>
      <c r="K3" s="3"/>
      <c r="L3" s="4" t="s">
        <v>212</v>
      </c>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74"/>
      <c r="AR3" s="74"/>
      <c r="AS3" s="74"/>
      <c r="AT3" s="74"/>
      <c r="AU3" s="74"/>
      <c r="AV3" s="74"/>
      <c r="AW3" s="74"/>
      <c r="AX3" s="74"/>
      <c r="AY3" s="74"/>
      <c r="AZ3" s="74"/>
      <c r="BA3" s="74"/>
      <c r="BB3" s="74"/>
      <c r="BC3" s="74"/>
      <c r="BD3" s="74"/>
      <c r="BE3" s="74"/>
      <c r="BF3" s="74"/>
      <c r="BG3" s="74"/>
      <c r="BH3" s="74"/>
      <c r="BI3" s="74"/>
      <c r="BJ3" s="74"/>
      <c r="BK3" s="74"/>
      <c r="BL3" s="74"/>
      <c r="BM3" s="74"/>
      <c r="BN3" s="74"/>
      <c r="BO3" s="74"/>
      <c r="BP3" s="74"/>
      <c r="BQ3" s="74"/>
      <c r="BR3" s="74"/>
      <c r="BS3" s="74"/>
      <c r="BT3" s="74"/>
      <c r="BU3" s="74"/>
      <c r="BV3" s="74"/>
      <c r="BW3" s="74"/>
      <c r="BX3" s="74"/>
      <c r="BY3" s="74"/>
      <c r="BZ3" s="74"/>
      <c r="CA3" s="74"/>
      <c r="CB3" s="74"/>
      <c r="CC3" s="74"/>
      <c r="CD3" s="74"/>
      <c r="CE3" s="74"/>
      <c r="CF3" s="74"/>
      <c r="CG3" s="74"/>
      <c r="CH3" s="74"/>
      <c r="CI3" s="74"/>
      <c r="CJ3" s="74"/>
      <c r="CK3" s="74"/>
      <c r="CL3" s="74"/>
      <c r="CM3" s="74"/>
      <c r="CN3" s="74"/>
      <c r="CO3" s="74"/>
      <c r="CP3" s="74"/>
      <c r="CQ3" s="74"/>
      <c r="CR3" s="74"/>
      <c r="CS3" s="74"/>
      <c r="CT3" s="74"/>
      <c r="CU3" s="74"/>
      <c r="CV3" s="74"/>
      <c r="CW3" s="74"/>
      <c r="CX3" s="74"/>
      <c r="CY3" s="74"/>
      <c r="CZ3" s="74"/>
      <c r="DA3" s="74"/>
      <c r="DB3" s="74"/>
      <c r="DC3" s="74"/>
      <c r="DD3" s="74"/>
      <c r="DE3" s="74"/>
      <c r="DF3" s="74"/>
      <c r="DG3" s="74"/>
      <c r="DH3" s="74"/>
      <c r="DI3" s="74"/>
      <c r="DJ3" s="74"/>
      <c r="DK3" s="74"/>
      <c r="DL3" s="74"/>
      <c r="DM3" s="74"/>
      <c r="DN3" s="74"/>
      <c r="DO3" s="74"/>
      <c r="DP3" s="74"/>
      <c r="DQ3" s="74"/>
      <c r="DR3" s="74"/>
      <c r="DS3" s="74"/>
      <c r="DT3" s="74"/>
      <c r="DU3" s="74"/>
      <c r="DV3" s="74"/>
      <c r="DW3" s="74"/>
      <c r="DX3" s="74"/>
      <c r="DY3" s="74"/>
      <c r="DZ3" s="74"/>
      <c r="EA3" s="74"/>
      <c r="EB3" s="74"/>
      <c r="EC3" s="74"/>
      <c r="ED3" s="74"/>
      <c r="EE3" s="74"/>
      <c r="EF3" s="74"/>
      <c r="EG3" s="74"/>
      <c r="EH3" s="74"/>
      <c r="EI3" s="74"/>
      <c r="EJ3" s="74"/>
      <c r="EK3" s="74"/>
      <c r="EL3" s="74"/>
      <c r="EM3" s="74"/>
      <c r="EN3" s="74"/>
      <c r="EO3" s="74"/>
      <c r="EP3" s="74"/>
      <c r="EQ3" s="74"/>
      <c r="ER3" s="74"/>
      <c r="ES3" s="74"/>
      <c r="ET3" s="74"/>
      <c r="EU3" s="74"/>
      <c r="EV3" s="74"/>
      <c r="EW3" s="74"/>
      <c r="EX3" s="74"/>
      <c r="EY3" s="74"/>
      <c r="EZ3" s="74"/>
      <c r="FA3" s="74"/>
      <c r="FB3" s="74"/>
      <c r="FC3" s="74"/>
      <c r="FD3" s="74"/>
      <c r="FE3" s="74"/>
      <c r="FF3" s="74"/>
      <c r="FG3" s="74"/>
      <c r="FH3" s="74"/>
      <c r="FI3" s="74"/>
      <c r="FJ3" s="74"/>
      <c r="FK3" s="74"/>
      <c r="FL3" s="74"/>
      <c r="FM3" s="74"/>
      <c r="FN3" s="74"/>
      <c r="FO3" s="74"/>
      <c r="FP3" s="74"/>
      <c r="FQ3" s="74"/>
      <c r="FR3" s="74"/>
      <c r="FS3" s="74"/>
      <c r="FT3" s="74"/>
      <c r="FU3" s="74"/>
      <c r="FV3" s="74"/>
      <c r="FW3" s="74"/>
      <c r="FX3" s="74"/>
      <c r="FY3" s="74"/>
      <c r="FZ3" s="74"/>
      <c r="GA3" s="74"/>
      <c r="GB3" s="74"/>
      <c r="GC3" s="74"/>
      <c r="GD3" s="74"/>
      <c r="GE3" s="74"/>
      <c r="GF3" s="74"/>
      <c r="GG3" s="74"/>
      <c r="GH3" s="74"/>
      <c r="GI3" s="74"/>
      <c r="GJ3" s="74"/>
      <c r="GK3" s="74"/>
      <c r="GL3" s="74"/>
      <c r="GM3" s="74"/>
      <c r="GN3" s="74"/>
      <c r="GO3" s="74"/>
      <c r="GP3" s="74"/>
      <c r="GQ3" s="74"/>
      <c r="GR3" s="74"/>
      <c r="GS3" s="74"/>
      <c r="GT3" s="74"/>
      <c r="GU3" s="74"/>
      <c r="GV3" s="74"/>
      <c r="GW3" s="74"/>
      <c r="GX3" s="74"/>
      <c r="GY3" s="74"/>
      <c r="GZ3" s="74"/>
      <c r="HA3" s="74"/>
      <c r="HB3" s="74"/>
      <c r="HC3" s="74"/>
      <c r="HD3" s="74"/>
      <c r="HE3" s="74"/>
      <c r="HF3" s="74"/>
      <c r="HG3" s="74"/>
      <c r="HH3" s="74"/>
      <c r="HI3" s="74"/>
      <c r="HJ3" s="74"/>
      <c r="HK3" s="74"/>
      <c r="HL3" s="74"/>
      <c r="HM3" s="74"/>
      <c r="HN3" s="74"/>
      <c r="HO3" s="74"/>
      <c r="HP3" s="74"/>
      <c r="HQ3" s="74"/>
      <c r="HR3" s="74"/>
      <c r="HS3" s="74"/>
      <c r="HT3" s="74"/>
      <c r="HU3" s="74"/>
      <c r="HV3" s="74"/>
      <c r="HW3" s="74"/>
      <c r="HX3" s="74"/>
      <c r="HY3" s="74"/>
      <c r="HZ3" s="74"/>
      <c r="IA3" s="74"/>
      <c r="IB3" s="74"/>
      <c r="IC3" s="74"/>
      <c r="ID3" s="74"/>
    </row>
    <row r="4" spans="1:238">
      <c r="A4" s="5" t="s">
        <v>213</v>
      </c>
      <c r="B4" s="41"/>
      <c r="C4" s="41"/>
      <c r="D4" s="41"/>
      <c r="E4" s="41"/>
      <c r="F4" s="41"/>
      <c r="G4" s="41"/>
      <c r="H4" s="41"/>
      <c r="I4" s="41"/>
      <c r="J4" s="41"/>
      <c r="K4" s="41"/>
      <c r="L4" s="4" t="s">
        <v>3</v>
      </c>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74"/>
      <c r="BE4" s="74"/>
      <c r="BF4" s="74"/>
      <c r="BG4" s="74"/>
      <c r="BH4" s="74"/>
      <c r="BI4" s="74"/>
      <c r="BJ4" s="74"/>
      <c r="BK4" s="74"/>
      <c r="BL4" s="74"/>
      <c r="BM4" s="74"/>
      <c r="BN4" s="74"/>
      <c r="BO4" s="74"/>
      <c r="BP4" s="74"/>
      <c r="BQ4" s="74"/>
      <c r="BR4" s="74"/>
      <c r="BS4" s="74"/>
      <c r="BT4" s="74"/>
      <c r="BU4" s="74"/>
      <c r="BV4" s="74"/>
      <c r="BW4" s="74"/>
      <c r="BX4" s="74"/>
      <c r="BY4" s="74"/>
      <c r="BZ4" s="74"/>
      <c r="CA4" s="74"/>
      <c r="CB4" s="74"/>
      <c r="CC4" s="74"/>
      <c r="CD4" s="74"/>
      <c r="CE4" s="74"/>
      <c r="CF4" s="74"/>
      <c r="CG4" s="74"/>
      <c r="CH4" s="74"/>
      <c r="CI4" s="74"/>
      <c r="CJ4" s="74"/>
      <c r="CK4" s="74"/>
      <c r="CL4" s="74"/>
      <c r="CM4" s="74"/>
      <c r="CN4" s="74"/>
      <c r="CO4" s="74"/>
      <c r="CP4" s="74"/>
      <c r="CQ4" s="74"/>
      <c r="CR4" s="74"/>
      <c r="CS4" s="74"/>
      <c r="CT4" s="74"/>
      <c r="CU4" s="74"/>
      <c r="CV4" s="74"/>
      <c r="CW4" s="74"/>
      <c r="CX4" s="74"/>
      <c r="CY4" s="74"/>
      <c r="CZ4" s="74"/>
      <c r="DA4" s="74"/>
      <c r="DB4" s="74"/>
      <c r="DC4" s="74"/>
      <c r="DD4" s="74"/>
      <c r="DE4" s="74"/>
      <c r="DF4" s="74"/>
      <c r="DG4" s="74"/>
      <c r="DH4" s="74"/>
      <c r="DI4" s="74"/>
      <c r="DJ4" s="74"/>
      <c r="DK4" s="74"/>
      <c r="DL4" s="74"/>
      <c r="DM4" s="74"/>
      <c r="DN4" s="74"/>
      <c r="DO4" s="74"/>
      <c r="DP4" s="74"/>
      <c r="DQ4" s="74"/>
      <c r="DR4" s="74"/>
      <c r="DS4" s="74"/>
      <c r="DT4" s="74"/>
      <c r="DU4" s="74"/>
      <c r="DV4" s="74"/>
      <c r="DW4" s="74"/>
      <c r="DX4" s="74"/>
      <c r="DY4" s="74"/>
      <c r="DZ4" s="74"/>
      <c r="EA4" s="74"/>
      <c r="EB4" s="74"/>
      <c r="EC4" s="74"/>
      <c r="ED4" s="74"/>
      <c r="EE4" s="74"/>
      <c r="EF4" s="74"/>
      <c r="EG4" s="74"/>
      <c r="EH4" s="74"/>
      <c r="EI4" s="74"/>
      <c r="EJ4" s="74"/>
      <c r="EK4" s="74"/>
      <c r="EL4" s="74"/>
      <c r="EM4" s="74"/>
      <c r="EN4" s="74"/>
      <c r="EO4" s="74"/>
      <c r="EP4" s="74"/>
      <c r="EQ4" s="74"/>
      <c r="ER4" s="74"/>
      <c r="ES4" s="74"/>
      <c r="ET4" s="74"/>
      <c r="EU4" s="74"/>
      <c r="EV4" s="74"/>
      <c r="EW4" s="74"/>
      <c r="EX4" s="74"/>
      <c r="EY4" s="74"/>
      <c r="EZ4" s="74"/>
      <c r="FA4" s="74"/>
      <c r="FB4" s="74"/>
      <c r="FC4" s="74"/>
      <c r="FD4" s="74"/>
      <c r="FE4" s="74"/>
      <c r="FF4" s="74"/>
      <c r="FG4" s="74"/>
      <c r="FH4" s="74"/>
      <c r="FI4" s="74"/>
      <c r="FJ4" s="74"/>
      <c r="FK4" s="74"/>
      <c r="FL4" s="74"/>
      <c r="FM4" s="74"/>
      <c r="FN4" s="74"/>
      <c r="FO4" s="74"/>
      <c r="FP4" s="74"/>
      <c r="FQ4" s="74"/>
      <c r="FR4" s="74"/>
      <c r="FS4" s="74"/>
      <c r="FT4" s="74"/>
      <c r="FU4" s="74"/>
      <c r="FV4" s="74"/>
      <c r="FW4" s="74"/>
      <c r="FX4" s="74"/>
      <c r="FY4" s="74"/>
      <c r="FZ4" s="74"/>
      <c r="GA4" s="74"/>
      <c r="GB4" s="74"/>
      <c r="GC4" s="74"/>
      <c r="GD4" s="74"/>
      <c r="GE4" s="74"/>
      <c r="GF4" s="74"/>
      <c r="GG4" s="74"/>
      <c r="GH4" s="74"/>
      <c r="GI4" s="74"/>
      <c r="GJ4" s="74"/>
      <c r="GK4" s="74"/>
      <c r="GL4" s="74"/>
      <c r="GM4" s="74"/>
      <c r="GN4" s="74"/>
      <c r="GO4" s="74"/>
      <c r="GP4" s="74"/>
      <c r="GQ4" s="74"/>
      <c r="GR4" s="74"/>
      <c r="GS4" s="74"/>
      <c r="GT4" s="74"/>
      <c r="GU4" s="74"/>
      <c r="GV4" s="74"/>
      <c r="GW4" s="74"/>
      <c r="GX4" s="74"/>
      <c r="GY4" s="74"/>
      <c r="GZ4" s="74"/>
      <c r="HA4" s="74"/>
      <c r="HB4" s="74"/>
      <c r="HC4" s="74"/>
      <c r="HD4" s="74"/>
      <c r="HE4" s="74"/>
      <c r="HF4" s="74"/>
      <c r="HG4" s="74"/>
      <c r="HH4" s="74"/>
      <c r="HI4" s="74"/>
      <c r="HJ4" s="74"/>
      <c r="HK4" s="74"/>
      <c r="HL4" s="74"/>
      <c r="HM4" s="74"/>
      <c r="HN4" s="74"/>
      <c r="HO4" s="74"/>
      <c r="HP4" s="74"/>
      <c r="HQ4" s="74"/>
      <c r="HR4" s="74"/>
      <c r="HS4" s="74"/>
      <c r="HT4" s="74"/>
      <c r="HU4" s="74"/>
      <c r="HV4" s="74"/>
      <c r="HW4" s="74"/>
      <c r="HX4" s="74"/>
      <c r="HY4" s="74"/>
      <c r="HZ4" s="74"/>
      <c r="IA4" s="74"/>
      <c r="IB4" s="74"/>
      <c r="IC4" s="74"/>
      <c r="ID4" s="74"/>
    </row>
    <row r="5" spans="1:238">
      <c r="A5" s="69" t="s">
        <v>214</v>
      </c>
      <c r="B5" s="69"/>
      <c r="C5" s="69"/>
      <c r="D5" s="69"/>
      <c r="E5" s="69"/>
      <c r="F5" s="69"/>
      <c r="G5" s="69" t="s">
        <v>8</v>
      </c>
      <c r="H5" s="69"/>
      <c r="I5" s="69"/>
      <c r="J5" s="69"/>
      <c r="K5" s="69"/>
      <c r="L5" s="69"/>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74"/>
      <c r="BT5" s="74"/>
      <c r="BU5" s="74"/>
      <c r="BV5" s="74"/>
      <c r="BW5" s="74"/>
      <c r="BX5" s="74"/>
      <c r="BY5" s="74"/>
      <c r="BZ5" s="74"/>
      <c r="CA5" s="74"/>
      <c r="CB5" s="74"/>
      <c r="CC5" s="74"/>
      <c r="CD5" s="74"/>
      <c r="CE5" s="74"/>
      <c r="CF5" s="74"/>
      <c r="CG5" s="74"/>
      <c r="CH5" s="74"/>
      <c r="CI5" s="74"/>
      <c r="CJ5" s="74"/>
      <c r="CK5" s="74"/>
      <c r="CL5" s="74"/>
      <c r="CM5" s="74"/>
      <c r="CN5" s="74"/>
      <c r="CO5" s="74"/>
      <c r="CP5" s="74"/>
      <c r="CQ5" s="74"/>
      <c r="CR5" s="74"/>
      <c r="CS5" s="74"/>
      <c r="CT5" s="74"/>
      <c r="CU5" s="74"/>
      <c r="CV5" s="74"/>
      <c r="CW5" s="74"/>
      <c r="CX5" s="74"/>
      <c r="CY5" s="74"/>
      <c r="CZ5" s="74"/>
      <c r="DA5" s="74"/>
      <c r="DB5" s="74"/>
      <c r="DC5" s="74"/>
      <c r="DD5" s="74"/>
      <c r="DE5" s="74"/>
      <c r="DF5" s="74"/>
      <c r="DG5" s="74"/>
      <c r="DH5" s="74"/>
      <c r="DI5" s="74"/>
      <c r="DJ5" s="74"/>
      <c r="DK5" s="74"/>
      <c r="DL5" s="74"/>
      <c r="DM5" s="74"/>
      <c r="DN5" s="74"/>
      <c r="DO5" s="74"/>
      <c r="DP5" s="74"/>
      <c r="DQ5" s="74"/>
      <c r="DR5" s="74"/>
      <c r="DS5" s="74"/>
      <c r="DT5" s="74"/>
      <c r="DU5" s="74"/>
      <c r="DV5" s="74"/>
      <c r="DW5" s="74"/>
      <c r="DX5" s="74"/>
      <c r="DY5" s="74"/>
      <c r="DZ5" s="74"/>
      <c r="EA5" s="74"/>
      <c r="EB5" s="74"/>
      <c r="EC5" s="74"/>
      <c r="ED5" s="74"/>
      <c r="EE5" s="74"/>
      <c r="EF5" s="74"/>
      <c r="EG5" s="74"/>
      <c r="EH5" s="74"/>
      <c r="EI5" s="74"/>
      <c r="EJ5" s="74"/>
      <c r="EK5" s="74"/>
      <c r="EL5" s="74"/>
      <c r="EM5" s="74"/>
      <c r="EN5" s="74"/>
      <c r="EO5" s="74"/>
      <c r="EP5" s="74"/>
      <c r="EQ5" s="74"/>
      <c r="ER5" s="74"/>
      <c r="ES5" s="74"/>
      <c r="ET5" s="74"/>
      <c r="EU5" s="74"/>
      <c r="EV5" s="74"/>
      <c r="EW5" s="74"/>
      <c r="EX5" s="74"/>
      <c r="EY5" s="74"/>
      <c r="EZ5" s="74"/>
      <c r="FA5" s="74"/>
      <c r="FB5" s="74"/>
      <c r="FC5" s="74"/>
      <c r="FD5" s="74"/>
      <c r="FE5" s="74"/>
      <c r="FF5" s="74"/>
      <c r="FG5" s="74"/>
      <c r="FH5" s="74"/>
      <c r="FI5" s="74"/>
      <c r="FJ5" s="74"/>
      <c r="FK5" s="74"/>
      <c r="FL5" s="74"/>
      <c r="FM5" s="74"/>
      <c r="FN5" s="74"/>
      <c r="FO5" s="74"/>
      <c r="FP5" s="74"/>
      <c r="FQ5" s="74"/>
      <c r="FR5" s="74"/>
      <c r="FS5" s="74"/>
      <c r="FT5" s="74"/>
      <c r="FU5" s="74"/>
      <c r="FV5" s="74"/>
      <c r="FW5" s="74"/>
      <c r="FX5" s="74"/>
      <c r="FY5" s="74"/>
      <c r="FZ5" s="74"/>
      <c r="GA5" s="74"/>
      <c r="GB5" s="74"/>
      <c r="GC5" s="74"/>
      <c r="GD5" s="74"/>
      <c r="GE5" s="74"/>
      <c r="GF5" s="74"/>
      <c r="GG5" s="74"/>
      <c r="GH5" s="74"/>
      <c r="GI5" s="74"/>
      <c r="GJ5" s="74"/>
      <c r="GK5" s="74"/>
      <c r="GL5" s="74"/>
      <c r="GM5" s="74"/>
      <c r="GN5" s="74"/>
      <c r="GO5" s="74"/>
      <c r="GP5" s="74"/>
      <c r="GQ5" s="74"/>
      <c r="GR5" s="74"/>
      <c r="GS5" s="74"/>
      <c r="GT5" s="74"/>
      <c r="GU5" s="74"/>
      <c r="GV5" s="74"/>
      <c r="GW5" s="74"/>
      <c r="GX5" s="74"/>
      <c r="GY5" s="74"/>
      <c r="GZ5" s="74"/>
      <c r="HA5" s="74"/>
      <c r="HB5" s="74"/>
      <c r="HC5" s="74"/>
      <c r="HD5" s="74"/>
      <c r="HE5" s="74"/>
      <c r="HF5" s="74"/>
      <c r="HG5" s="74"/>
      <c r="HH5" s="74"/>
      <c r="HI5" s="74"/>
      <c r="HJ5" s="74"/>
      <c r="HK5" s="74"/>
      <c r="HL5" s="74"/>
      <c r="HM5" s="74"/>
      <c r="HN5" s="74"/>
      <c r="HO5" s="74"/>
      <c r="HP5" s="74"/>
      <c r="HQ5" s="74"/>
      <c r="HR5" s="74"/>
      <c r="HS5" s="74"/>
      <c r="HT5" s="74"/>
      <c r="HU5" s="74"/>
      <c r="HV5" s="74"/>
      <c r="HW5" s="74"/>
      <c r="HX5" s="74"/>
      <c r="HY5" s="74"/>
      <c r="HZ5" s="74"/>
      <c r="IA5" s="74"/>
      <c r="IB5" s="74"/>
      <c r="IC5" s="74"/>
      <c r="ID5" s="74"/>
    </row>
    <row r="6" ht="27" customHeight="1" spans="1:238">
      <c r="A6" s="69" t="s">
        <v>47</v>
      </c>
      <c r="B6" s="69" t="s">
        <v>215</v>
      </c>
      <c r="C6" s="69" t="s">
        <v>216</v>
      </c>
      <c r="D6" s="69"/>
      <c r="E6" s="69"/>
      <c r="F6" s="69" t="s">
        <v>217</v>
      </c>
      <c r="G6" s="69" t="s">
        <v>47</v>
      </c>
      <c r="H6" s="69" t="s">
        <v>215</v>
      </c>
      <c r="I6" s="69" t="s">
        <v>216</v>
      </c>
      <c r="J6" s="69"/>
      <c r="K6" s="69"/>
      <c r="L6" s="69" t="s">
        <v>217</v>
      </c>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c r="CA6" s="75"/>
      <c r="CB6" s="75"/>
      <c r="CC6" s="75"/>
      <c r="CD6" s="75"/>
      <c r="CE6" s="75"/>
      <c r="CF6" s="75"/>
      <c r="CG6" s="75"/>
      <c r="CH6" s="75"/>
      <c r="CI6" s="75"/>
      <c r="CJ6" s="75"/>
      <c r="CK6" s="75"/>
      <c r="CL6" s="75"/>
      <c r="CM6" s="75"/>
      <c r="CN6" s="75"/>
      <c r="CO6" s="75"/>
      <c r="CP6" s="75"/>
      <c r="CQ6" s="75"/>
      <c r="CR6" s="75"/>
      <c r="CS6" s="75"/>
      <c r="CT6" s="75"/>
      <c r="CU6" s="75"/>
      <c r="CV6" s="75"/>
      <c r="CW6" s="75"/>
      <c r="CX6" s="75"/>
      <c r="CY6" s="75"/>
      <c r="CZ6" s="75"/>
      <c r="DA6" s="75"/>
      <c r="DB6" s="75"/>
      <c r="DC6" s="75"/>
      <c r="DD6" s="75"/>
      <c r="DE6" s="75"/>
      <c r="DF6" s="75"/>
      <c r="DG6" s="75"/>
      <c r="DH6" s="75"/>
      <c r="DI6" s="75"/>
      <c r="DJ6" s="75"/>
      <c r="DK6" s="75"/>
      <c r="DL6" s="75"/>
      <c r="DM6" s="75"/>
      <c r="DN6" s="75"/>
      <c r="DO6" s="75"/>
      <c r="DP6" s="75"/>
      <c r="DQ6" s="75"/>
      <c r="DR6" s="75"/>
      <c r="DS6" s="75"/>
      <c r="DT6" s="75"/>
      <c r="DU6" s="75"/>
      <c r="DV6" s="75"/>
      <c r="DW6" s="75"/>
      <c r="DX6" s="75"/>
      <c r="DY6" s="75"/>
      <c r="DZ6" s="75"/>
      <c r="EA6" s="75"/>
      <c r="EB6" s="75"/>
      <c r="EC6" s="75"/>
      <c r="ED6" s="75"/>
      <c r="EE6" s="75"/>
      <c r="EF6" s="75"/>
      <c r="EG6" s="75"/>
      <c r="EH6" s="75"/>
      <c r="EI6" s="75"/>
      <c r="EJ6" s="75"/>
      <c r="EK6" s="75"/>
      <c r="EL6" s="75"/>
      <c r="EM6" s="75"/>
      <c r="EN6" s="75"/>
      <c r="EO6" s="75"/>
      <c r="EP6" s="75"/>
      <c r="EQ6" s="75"/>
      <c r="ER6" s="75"/>
      <c r="ES6" s="75"/>
      <c r="ET6" s="75"/>
      <c r="EU6" s="75"/>
      <c r="EV6" s="75"/>
      <c r="EW6" s="75"/>
      <c r="EX6" s="75"/>
      <c r="EY6" s="75"/>
      <c r="EZ6" s="75"/>
      <c r="FA6" s="75"/>
      <c r="FB6" s="75"/>
      <c r="FC6" s="75"/>
      <c r="FD6" s="75"/>
      <c r="FE6" s="75"/>
      <c r="FF6" s="75"/>
      <c r="FG6" s="75"/>
      <c r="FH6" s="75"/>
      <c r="FI6" s="75"/>
      <c r="FJ6" s="75"/>
      <c r="FK6" s="75"/>
      <c r="FL6" s="75"/>
      <c r="FM6" s="75"/>
      <c r="FN6" s="75"/>
      <c r="FO6" s="75"/>
      <c r="FP6" s="75"/>
      <c r="FQ6" s="75"/>
      <c r="FR6" s="75"/>
      <c r="FS6" s="75"/>
      <c r="FT6" s="75"/>
      <c r="FU6" s="75"/>
      <c r="FV6" s="75"/>
      <c r="FW6" s="75"/>
      <c r="FX6" s="75"/>
      <c r="FY6" s="75"/>
      <c r="FZ6" s="75"/>
      <c r="GA6" s="75"/>
      <c r="GB6" s="75"/>
      <c r="GC6" s="75"/>
      <c r="GD6" s="75"/>
      <c r="GE6" s="75"/>
      <c r="GF6" s="75"/>
      <c r="GG6" s="75"/>
      <c r="GH6" s="75"/>
      <c r="GI6" s="75"/>
      <c r="GJ6" s="75"/>
      <c r="GK6" s="75"/>
      <c r="GL6" s="75"/>
      <c r="GM6" s="75"/>
      <c r="GN6" s="75"/>
      <c r="GO6" s="75"/>
      <c r="GP6" s="75"/>
      <c r="GQ6" s="75"/>
      <c r="GR6" s="75"/>
      <c r="GS6" s="75"/>
      <c r="GT6" s="75"/>
      <c r="GU6" s="75"/>
      <c r="GV6" s="75"/>
      <c r="GW6" s="75"/>
      <c r="GX6" s="75"/>
      <c r="GY6" s="75"/>
      <c r="GZ6" s="75"/>
      <c r="HA6" s="75"/>
      <c r="HB6" s="75"/>
      <c r="HC6" s="75"/>
      <c r="HD6" s="75"/>
      <c r="HE6" s="75"/>
      <c r="HF6" s="75"/>
      <c r="HG6" s="75"/>
      <c r="HH6" s="75"/>
      <c r="HI6" s="75"/>
      <c r="HJ6" s="75"/>
      <c r="HK6" s="75"/>
      <c r="HL6" s="75"/>
      <c r="HM6" s="75"/>
      <c r="HN6" s="75"/>
      <c r="HO6" s="75"/>
      <c r="HP6" s="75"/>
      <c r="HQ6" s="75"/>
      <c r="HR6" s="75"/>
      <c r="HS6" s="75"/>
      <c r="HT6" s="75"/>
      <c r="HU6" s="75"/>
      <c r="HV6" s="75"/>
      <c r="HW6" s="75"/>
      <c r="HX6" s="75"/>
      <c r="HY6" s="75"/>
      <c r="HZ6" s="75"/>
      <c r="IA6" s="75"/>
      <c r="IB6" s="75"/>
      <c r="IC6" s="75"/>
      <c r="ID6" s="75"/>
    </row>
    <row r="7" ht="31.5" customHeight="1" spans="1:238">
      <c r="A7" s="69"/>
      <c r="B7" s="69"/>
      <c r="C7" s="69" t="s">
        <v>218</v>
      </c>
      <c r="D7" s="69" t="s">
        <v>219</v>
      </c>
      <c r="E7" s="69" t="s">
        <v>220</v>
      </c>
      <c r="F7" s="69"/>
      <c r="G7" s="69"/>
      <c r="H7" s="69"/>
      <c r="I7" s="69" t="s">
        <v>218</v>
      </c>
      <c r="J7" s="69" t="s">
        <v>219</v>
      </c>
      <c r="K7" s="69" t="s">
        <v>220</v>
      </c>
      <c r="L7" s="69"/>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c r="DA7" s="75"/>
      <c r="DB7" s="75"/>
      <c r="DC7" s="75"/>
      <c r="DD7" s="75"/>
      <c r="DE7" s="75"/>
      <c r="DF7" s="75"/>
      <c r="DG7" s="75"/>
      <c r="DH7" s="75"/>
      <c r="DI7" s="75"/>
      <c r="DJ7" s="75"/>
      <c r="DK7" s="75"/>
      <c r="DL7" s="75"/>
      <c r="DM7" s="75"/>
      <c r="DN7" s="75"/>
      <c r="DO7" s="75"/>
      <c r="DP7" s="75"/>
      <c r="DQ7" s="75"/>
      <c r="DR7" s="75"/>
      <c r="DS7" s="75"/>
      <c r="DT7" s="75"/>
      <c r="DU7" s="75"/>
      <c r="DV7" s="75"/>
      <c r="DW7" s="75"/>
      <c r="DX7" s="75"/>
      <c r="DY7" s="75"/>
      <c r="DZ7" s="75"/>
      <c r="EA7" s="75"/>
      <c r="EB7" s="75"/>
      <c r="EC7" s="75"/>
      <c r="ED7" s="75"/>
      <c r="EE7" s="75"/>
      <c r="EF7" s="75"/>
      <c r="EG7" s="75"/>
      <c r="EH7" s="75"/>
      <c r="EI7" s="75"/>
      <c r="EJ7" s="75"/>
      <c r="EK7" s="75"/>
      <c r="EL7" s="75"/>
      <c r="EM7" s="75"/>
      <c r="EN7" s="75"/>
      <c r="EO7" s="75"/>
      <c r="EP7" s="75"/>
      <c r="EQ7" s="75"/>
      <c r="ER7" s="75"/>
      <c r="ES7" s="75"/>
      <c r="ET7" s="75"/>
      <c r="EU7" s="75"/>
      <c r="EV7" s="75"/>
      <c r="EW7" s="75"/>
      <c r="EX7" s="75"/>
      <c r="EY7" s="75"/>
      <c r="EZ7" s="75"/>
      <c r="FA7" s="75"/>
      <c r="FB7" s="75"/>
      <c r="FC7" s="75"/>
      <c r="FD7" s="75"/>
      <c r="FE7" s="75"/>
      <c r="FF7" s="75"/>
      <c r="FG7" s="75"/>
      <c r="FH7" s="75"/>
      <c r="FI7" s="75"/>
      <c r="FJ7" s="75"/>
      <c r="FK7" s="75"/>
      <c r="FL7" s="75"/>
      <c r="FM7" s="75"/>
      <c r="FN7" s="75"/>
      <c r="FO7" s="75"/>
      <c r="FP7" s="75"/>
      <c r="FQ7" s="75"/>
      <c r="FR7" s="75"/>
      <c r="FS7" s="75"/>
      <c r="FT7" s="75"/>
      <c r="FU7" s="75"/>
      <c r="FV7" s="75"/>
      <c r="FW7" s="75"/>
      <c r="FX7" s="75"/>
      <c r="FY7" s="75"/>
      <c r="FZ7" s="75"/>
      <c r="GA7" s="75"/>
      <c r="GB7" s="75"/>
      <c r="GC7" s="75"/>
      <c r="GD7" s="75"/>
      <c r="GE7" s="75"/>
      <c r="GF7" s="75"/>
      <c r="GG7" s="75"/>
      <c r="GH7" s="75"/>
      <c r="GI7" s="75"/>
      <c r="GJ7" s="75"/>
      <c r="GK7" s="75"/>
      <c r="GL7" s="75"/>
      <c r="GM7" s="75"/>
      <c r="GN7" s="75"/>
      <c r="GO7" s="75"/>
      <c r="GP7" s="75"/>
      <c r="GQ7" s="75"/>
      <c r="GR7" s="75"/>
      <c r="GS7" s="75"/>
      <c r="GT7" s="75"/>
      <c r="GU7" s="75"/>
      <c r="GV7" s="75"/>
      <c r="GW7" s="75"/>
      <c r="GX7" s="75"/>
      <c r="GY7" s="75"/>
      <c r="GZ7" s="75"/>
      <c r="HA7" s="75"/>
      <c r="HB7" s="75"/>
      <c r="HC7" s="75"/>
      <c r="HD7" s="75"/>
      <c r="HE7" s="75"/>
      <c r="HF7" s="75"/>
      <c r="HG7" s="75"/>
      <c r="HH7" s="75"/>
      <c r="HI7" s="75"/>
      <c r="HJ7" s="75"/>
      <c r="HK7" s="75"/>
      <c r="HL7" s="75"/>
      <c r="HM7" s="75"/>
      <c r="HN7" s="75"/>
      <c r="HO7" s="75"/>
      <c r="HP7" s="75"/>
      <c r="HQ7" s="75"/>
      <c r="HR7" s="75"/>
      <c r="HS7" s="75"/>
      <c r="HT7" s="75"/>
      <c r="HU7" s="75"/>
      <c r="HV7" s="75"/>
      <c r="HW7" s="75"/>
      <c r="HX7" s="75"/>
      <c r="HY7" s="75"/>
      <c r="HZ7" s="75"/>
      <c r="IA7" s="75"/>
      <c r="IB7" s="75"/>
      <c r="IC7" s="75"/>
      <c r="ID7" s="75"/>
    </row>
    <row r="8" ht="46.5" customHeight="1" spans="1:238">
      <c r="A8" s="70">
        <v>1</v>
      </c>
      <c r="B8" s="70">
        <v>2</v>
      </c>
      <c r="C8" s="70">
        <v>3</v>
      </c>
      <c r="D8" s="70">
        <v>4</v>
      </c>
      <c r="E8" s="70">
        <v>5</v>
      </c>
      <c r="F8" s="70">
        <v>6</v>
      </c>
      <c r="G8" s="70">
        <v>7</v>
      </c>
      <c r="H8" s="70">
        <v>8</v>
      </c>
      <c r="I8" s="70">
        <v>9</v>
      </c>
      <c r="J8" s="70">
        <v>10</v>
      </c>
      <c r="K8" s="70">
        <v>11</v>
      </c>
      <c r="L8" s="70">
        <v>12</v>
      </c>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c r="DA8" s="75"/>
      <c r="DB8" s="75"/>
      <c r="DC8" s="75"/>
      <c r="DD8" s="75"/>
      <c r="DE8" s="75"/>
      <c r="DF8" s="75"/>
      <c r="DG8" s="75"/>
      <c r="DH8" s="75"/>
      <c r="DI8" s="75"/>
      <c r="DJ8" s="75"/>
      <c r="DK8" s="75"/>
      <c r="DL8" s="75"/>
      <c r="DM8" s="75"/>
      <c r="DN8" s="75"/>
      <c r="DO8" s="75"/>
      <c r="DP8" s="75"/>
      <c r="DQ8" s="75"/>
      <c r="DR8" s="75"/>
      <c r="DS8" s="75"/>
      <c r="DT8" s="75"/>
      <c r="DU8" s="75"/>
      <c r="DV8" s="75"/>
      <c r="DW8" s="75"/>
      <c r="DX8" s="75"/>
      <c r="DY8" s="75"/>
      <c r="DZ8" s="75"/>
      <c r="EA8" s="75"/>
      <c r="EB8" s="75"/>
      <c r="EC8" s="75"/>
      <c r="ED8" s="75"/>
      <c r="EE8" s="75"/>
      <c r="EF8" s="75"/>
      <c r="EG8" s="75"/>
      <c r="EH8" s="75"/>
      <c r="EI8" s="75"/>
      <c r="EJ8" s="75"/>
      <c r="EK8" s="75"/>
      <c r="EL8" s="75"/>
      <c r="EM8" s="75"/>
      <c r="EN8" s="75"/>
      <c r="EO8" s="75"/>
      <c r="EP8" s="75"/>
      <c r="EQ8" s="75"/>
      <c r="ER8" s="75"/>
      <c r="ES8" s="75"/>
      <c r="ET8" s="75"/>
      <c r="EU8" s="75"/>
      <c r="EV8" s="75"/>
      <c r="EW8" s="75"/>
      <c r="EX8" s="75"/>
      <c r="EY8" s="75"/>
      <c r="EZ8" s="75"/>
      <c r="FA8" s="75"/>
      <c r="FB8" s="75"/>
      <c r="FC8" s="75"/>
      <c r="FD8" s="75"/>
      <c r="FE8" s="75"/>
      <c r="FF8" s="75"/>
      <c r="FG8" s="75"/>
      <c r="FH8" s="75"/>
      <c r="FI8" s="75"/>
      <c r="FJ8" s="75"/>
      <c r="FK8" s="75"/>
      <c r="FL8" s="75"/>
      <c r="FM8" s="75"/>
      <c r="FN8" s="75"/>
      <c r="FO8" s="75"/>
      <c r="FP8" s="75"/>
      <c r="FQ8" s="75"/>
      <c r="FR8" s="75"/>
      <c r="FS8" s="75"/>
      <c r="FT8" s="75"/>
      <c r="FU8" s="75"/>
      <c r="FV8" s="75"/>
      <c r="FW8" s="75"/>
      <c r="FX8" s="75"/>
      <c r="FY8" s="75"/>
      <c r="FZ8" s="75"/>
      <c r="GA8" s="75"/>
      <c r="GB8" s="75"/>
      <c r="GC8" s="75"/>
      <c r="GD8" s="75"/>
      <c r="GE8" s="75"/>
      <c r="GF8" s="75"/>
      <c r="GG8" s="75"/>
      <c r="GH8" s="75"/>
      <c r="GI8" s="75"/>
      <c r="GJ8" s="75"/>
      <c r="GK8" s="75"/>
      <c r="GL8" s="75"/>
      <c r="GM8" s="75"/>
      <c r="GN8" s="75"/>
      <c r="GO8" s="75"/>
      <c r="GP8" s="75"/>
      <c r="GQ8" s="75"/>
      <c r="GR8" s="75"/>
      <c r="GS8" s="75"/>
      <c r="GT8" s="75"/>
      <c r="GU8" s="75"/>
      <c r="GV8" s="75"/>
      <c r="GW8" s="75"/>
      <c r="GX8" s="75"/>
      <c r="GY8" s="75"/>
      <c r="GZ8" s="75"/>
      <c r="HA8" s="75"/>
      <c r="HB8" s="75"/>
      <c r="HC8" s="75"/>
      <c r="HD8" s="75"/>
      <c r="HE8" s="75"/>
      <c r="HF8" s="75"/>
      <c r="HG8" s="75"/>
      <c r="HH8" s="75"/>
      <c r="HI8" s="75"/>
      <c r="HJ8" s="75"/>
      <c r="HK8" s="75"/>
      <c r="HL8" s="75"/>
      <c r="HM8" s="75"/>
      <c r="HN8" s="75"/>
      <c r="HO8" s="75"/>
      <c r="HP8" s="75"/>
      <c r="HQ8" s="75"/>
      <c r="HR8" s="75"/>
      <c r="HS8" s="75"/>
      <c r="HT8" s="75"/>
      <c r="HU8" s="75"/>
      <c r="HV8" s="75"/>
      <c r="HW8" s="75"/>
      <c r="HX8" s="75"/>
      <c r="HY8" s="75"/>
      <c r="HZ8" s="75"/>
      <c r="IA8" s="75"/>
      <c r="IB8" s="75"/>
      <c r="IC8" s="75"/>
      <c r="ID8" s="75"/>
    </row>
    <row r="9" ht="48" customHeight="1" spans="1:238">
      <c r="A9" s="71">
        <v>32.87</v>
      </c>
      <c r="B9" s="71">
        <v>0</v>
      </c>
      <c r="C9" s="71">
        <v>0</v>
      </c>
      <c r="D9" s="71">
        <v>0</v>
      </c>
      <c r="E9" s="71">
        <v>0</v>
      </c>
      <c r="F9" s="71">
        <v>32.87</v>
      </c>
      <c r="G9" s="71">
        <v>20.01</v>
      </c>
      <c r="H9" s="71">
        <v>0</v>
      </c>
      <c r="I9" s="71">
        <v>0</v>
      </c>
      <c r="J9" s="71">
        <v>0</v>
      </c>
      <c r="K9" s="71">
        <v>0</v>
      </c>
      <c r="L9" s="71">
        <v>20.01</v>
      </c>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c r="CA9" s="75"/>
      <c r="CB9" s="75"/>
      <c r="CC9" s="75"/>
      <c r="CD9" s="75"/>
      <c r="CE9" s="75"/>
      <c r="CF9" s="75"/>
      <c r="CG9" s="75"/>
      <c r="CH9" s="75"/>
      <c r="CI9" s="75"/>
      <c r="CJ9" s="75"/>
      <c r="CK9" s="75"/>
      <c r="CL9" s="75"/>
      <c r="CM9" s="75"/>
      <c r="CN9" s="75"/>
      <c r="CO9" s="75"/>
      <c r="CP9" s="75"/>
      <c r="CQ9" s="75"/>
      <c r="CR9" s="75"/>
      <c r="CS9" s="75"/>
      <c r="CT9" s="75"/>
      <c r="CU9" s="75"/>
      <c r="CV9" s="75"/>
      <c r="CW9" s="75"/>
      <c r="CX9" s="75"/>
      <c r="CY9" s="75"/>
      <c r="CZ9" s="75"/>
      <c r="DA9" s="75"/>
      <c r="DB9" s="75"/>
      <c r="DC9" s="75"/>
      <c r="DD9" s="75"/>
      <c r="DE9" s="75"/>
      <c r="DF9" s="75"/>
      <c r="DG9" s="75"/>
      <c r="DH9" s="75"/>
      <c r="DI9" s="75"/>
      <c r="DJ9" s="75"/>
      <c r="DK9" s="75"/>
      <c r="DL9" s="75"/>
      <c r="DM9" s="75"/>
      <c r="DN9" s="75"/>
      <c r="DO9" s="75"/>
      <c r="DP9" s="75"/>
      <c r="DQ9" s="75"/>
      <c r="DR9" s="75"/>
      <c r="DS9" s="75"/>
      <c r="DT9" s="75"/>
      <c r="DU9" s="75"/>
      <c r="DV9" s="75"/>
      <c r="DW9" s="75"/>
      <c r="DX9" s="75"/>
      <c r="DY9" s="75"/>
      <c r="DZ9" s="75"/>
      <c r="EA9" s="75"/>
      <c r="EB9" s="75"/>
      <c r="EC9" s="75"/>
      <c r="ED9" s="75"/>
      <c r="EE9" s="75"/>
      <c r="EF9" s="75"/>
      <c r="EG9" s="75"/>
      <c r="EH9" s="75"/>
      <c r="EI9" s="75"/>
      <c r="EJ9" s="75"/>
      <c r="EK9" s="75"/>
      <c r="EL9" s="75"/>
      <c r="EM9" s="75"/>
      <c r="EN9" s="75"/>
      <c r="EO9" s="75"/>
      <c r="EP9" s="75"/>
      <c r="EQ9" s="75"/>
      <c r="ER9" s="75"/>
      <c r="ES9" s="75"/>
      <c r="ET9" s="75"/>
      <c r="EU9" s="75"/>
      <c r="EV9" s="75"/>
      <c r="EW9" s="75"/>
      <c r="EX9" s="75"/>
      <c r="EY9" s="75"/>
      <c r="EZ9" s="75"/>
      <c r="FA9" s="75"/>
      <c r="FB9" s="75"/>
      <c r="FC9" s="75"/>
      <c r="FD9" s="75"/>
      <c r="FE9" s="75"/>
      <c r="FF9" s="75"/>
      <c r="FG9" s="75"/>
      <c r="FH9" s="75"/>
      <c r="FI9" s="75"/>
      <c r="FJ9" s="75"/>
      <c r="FK9" s="75"/>
      <c r="FL9" s="75"/>
      <c r="FM9" s="75"/>
      <c r="FN9" s="75"/>
      <c r="FO9" s="75"/>
      <c r="FP9" s="75"/>
      <c r="FQ9" s="75"/>
      <c r="FR9" s="75"/>
      <c r="FS9" s="75"/>
      <c r="FT9" s="75"/>
      <c r="FU9" s="75"/>
      <c r="FV9" s="75"/>
      <c r="FW9" s="75"/>
      <c r="FX9" s="75"/>
      <c r="FY9" s="75"/>
      <c r="FZ9" s="75"/>
      <c r="GA9" s="75"/>
      <c r="GB9" s="75"/>
      <c r="GC9" s="75"/>
      <c r="GD9" s="75"/>
      <c r="GE9" s="75"/>
      <c r="GF9" s="75"/>
      <c r="GG9" s="75"/>
      <c r="GH9" s="75"/>
      <c r="GI9" s="75"/>
      <c r="GJ9" s="75"/>
      <c r="GK9" s="75"/>
      <c r="GL9" s="75"/>
      <c r="GM9" s="75"/>
      <c r="GN9" s="75"/>
      <c r="GO9" s="75"/>
      <c r="GP9" s="75"/>
      <c r="GQ9" s="75"/>
      <c r="GR9" s="75"/>
      <c r="GS9" s="75"/>
      <c r="GT9" s="75"/>
      <c r="GU9" s="75"/>
      <c r="GV9" s="75"/>
      <c r="GW9" s="75"/>
      <c r="GX9" s="75"/>
      <c r="GY9" s="75"/>
      <c r="GZ9" s="75"/>
      <c r="HA9" s="75"/>
      <c r="HB9" s="75"/>
      <c r="HC9" s="75"/>
      <c r="HD9" s="75"/>
      <c r="HE9" s="75"/>
      <c r="HF9" s="75"/>
      <c r="HG9" s="75"/>
      <c r="HH9" s="75"/>
      <c r="HI9" s="75"/>
      <c r="HJ9" s="75"/>
      <c r="HK9" s="75"/>
      <c r="HL9" s="75"/>
      <c r="HM9" s="75"/>
      <c r="HN9" s="75"/>
      <c r="HO9" s="75"/>
      <c r="HP9" s="75"/>
      <c r="HQ9" s="75"/>
      <c r="HR9" s="75"/>
      <c r="HS9" s="75"/>
      <c r="HT9" s="75"/>
      <c r="HU9" s="75"/>
      <c r="HV9" s="75"/>
      <c r="HW9" s="75"/>
      <c r="HX9" s="75"/>
      <c r="HY9" s="75"/>
      <c r="HZ9" s="75"/>
      <c r="IA9" s="75"/>
      <c r="IB9" s="75"/>
      <c r="IC9" s="75"/>
      <c r="ID9" s="75"/>
    </row>
    <row r="10" ht="45.75" customHeight="1" spans="1:238">
      <c r="A10" s="72" t="s">
        <v>221</v>
      </c>
      <c r="B10" s="73"/>
      <c r="C10" s="73"/>
      <c r="D10" s="73"/>
      <c r="E10" s="73"/>
      <c r="F10" s="73"/>
      <c r="G10" s="73"/>
      <c r="H10" s="73"/>
      <c r="I10" s="73"/>
      <c r="J10" s="73"/>
      <c r="K10" s="73"/>
      <c r="L10" s="73"/>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c r="EI10" s="75"/>
      <c r="EJ10" s="75"/>
      <c r="EK10" s="75"/>
      <c r="EL10" s="75"/>
      <c r="EM10" s="75"/>
      <c r="EN10" s="75"/>
      <c r="EO10" s="75"/>
      <c r="EP10" s="75"/>
      <c r="EQ10" s="75"/>
      <c r="ER10" s="75"/>
      <c r="ES10" s="75"/>
      <c r="ET10" s="75"/>
      <c r="EU10" s="75"/>
      <c r="EV10" s="75"/>
      <c r="EW10" s="75"/>
      <c r="EX10" s="75"/>
      <c r="EY10" s="75"/>
      <c r="EZ10" s="75"/>
      <c r="FA10" s="75"/>
      <c r="FB10" s="75"/>
      <c r="FC10" s="75"/>
      <c r="FD10" s="75"/>
      <c r="FE10" s="75"/>
      <c r="FF10" s="75"/>
      <c r="FG10" s="75"/>
      <c r="FH10" s="75"/>
      <c r="FI10" s="75"/>
      <c r="FJ10" s="75"/>
      <c r="FK10" s="75"/>
      <c r="FL10" s="75"/>
      <c r="FM10" s="75"/>
      <c r="FN10" s="75"/>
      <c r="FO10" s="75"/>
      <c r="FP10" s="75"/>
      <c r="FQ10" s="75"/>
      <c r="FR10" s="75"/>
      <c r="FS10" s="75"/>
      <c r="FT10" s="75"/>
      <c r="FU10" s="75"/>
      <c r="FV10" s="75"/>
      <c r="FW10" s="75"/>
      <c r="FX10" s="75"/>
      <c r="FY10" s="75"/>
      <c r="FZ10" s="75"/>
      <c r="GA10" s="75"/>
      <c r="GB10" s="75"/>
      <c r="GC10" s="75"/>
      <c r="GD10" s="75"/>
      <c r="GE10" s="75"/>
      <c r="GF10" s="75"/>
      <c r="GG10" s="75"/>
      <c r="GH10" s="75"/>
      <c r="GI10" s="75"/>
      <c r="GJ10" s="75"/>
      <c r="GK10" s="75"/>
      <c r="GL10" s="75"/>
      <c r="GM10" s="75"/>
      <c r="GN10" s="75"/>
      <c r="GO10" s="75"/>
      <c r="GP10" s="75"/>
      <c r="GQ10" s="75"/>
      <c r="GR10" s="75"/>
      <c r="GS10" s="75"/>
      <c r="GT10" s="75"/>
      <c r="GU10" s="75"/>
      <c r="GV10" s="75"/>
      <c r="GW10" s="75"/>
      <c r="GX10" s="75"/>
      <c r="GY10" s="75"/>
      <c r="GZ10" s="75"/>
      <c r="HA10" s="75"/>
      <c r="HB10" s="75"/>
      <c r="HC10" s="75"/>
      <c r="HD10" s="75"/>
      <c r="HE10" s="75"/>
      <c r="HF10" s="75"/>
      <c r="HG10" s="75"/>
      <c r="HH10" s="75"/>
      <c r="HI10" s="75"/>
      <c r="HJ10" s="75"/>
      <c r="HK10" s="75"/>
      <c r="HL10" s="75"/>
      <c r="HM10" s="75"/>
      <c r="HN10" s="75"/>
      <c r="HO10" s="75"/>
      <c r="HP10" s="75"/>
      <c r="HQ10" s="75"/>
      <c r="HR10" s="75"/>
      <c r="HS10" s="75"/>
      <c r="HT10" s="75"/>
      <c r="HU10" s="75"/>
      <c r="HV10" s="75"/>
      <c r="HW10" s="75"/>
      <c r="HX10" s="75"/>
      <c r="HY10" s="75"/>
      <c r="HZ10" s="75"/>
      <c r="IA10" s="75"/>
      <c r="IB10" s="75"/>
      <c r="IC10" s="75"/>
      <c r="ID10" s="75"/>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35" right="0.35" top="0.79" bottom="0.79" header="0.51" footer="0.2"/>
  <pageSetup paperSize="9" scale="87"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B3" sqref="B3:D3"/>
    </sheetView>
  </sheetViews>
  <sheetFormatPr defaultColWidth="9" defaultRowHeight="14.25"/>
  <cols>
    <col min="1" max="2" width="4.625" style="39" customWidth="1"/>
    <col min="3" max="3" width="11" style="39" customWidth="1"/>
    <col min="4" max="9" width="16.625" style="39" customWidth="1"/>
    <col min="10" max="16384" width="9" style="39"/>
  </cols>
  <sheetData>
    <row r="1" s="36" customFormat="1" ht="30" customHeight="1" spans="1:9">
      <c r="A1" s="1" t="s">
        <v>222</v>
      </c>
      <c r="B1" s="1"/>
      <c r="C1" s="1"/>
      <c r="D1" s="1"/>
      <c r="E1" s="1"/>
      <c r="F1" s="1"/>
      <c r="G1" s="1"/>
      <c r="H1" s="1"/>
      <c r="I1" s="1"/>
    </row>
    <row r="2" s="3" customFormat="1" ht="11.1" customHeight="1" spans="1:9">
      <c r="A2" s="2"/>
      <c r="B2" s="2"/>
      <c r="C2" s="2"/>
      <c r="I2" s="4" t="s">
        <v>223</v>
      </c>
    </row>
    <row r="3" s="3" customFormat="1" ht="15" customHeight="1" spans="1:9">
      <c r="A3" s="5" t="s">
        <v>84</v>
      </c>
      <c r="B3" s="40" t="s">
        <v>85</v>
      </c>
      <c r="C3" s="40"/>
      <c r="D3" s="40"/>
      <c r="E3" s="41"/>
      <c r="F3" s="41"/>
      <c r="G3" s="41"/>
      <c r="H3" s="41"/>
      <c r="I3" s="4" t="s">
        <v>3</v>
      </c>
    </row>
    <row r="4" s="37" customFormat="1" ht="20.25" customHeight="1" spans="1:9">
      <c r="A4" s="42" t="s">
        <v>120</v>
      </c>
      <c r="B4" s="42"/>
      <c r="C4" s="42"/>
      <c r="D4" s="43" t="s">
        <v>224</v>
      </c>
      <c r="E4" s="43" t="s">
        <v>225</v>
      </c>
      <c r="F4" s="43" t="s">
        <v>226</v>
      </c>
      <c r="G4" s="43"/>
      <c r="H4" s="43"/>
      <c r="I4" s="43" t="s">
        <v>110</v>
      </c>
    </row>
    <row r="5" s="37" customFormat="1" ht="27" customHeight="1" spans="1:9">
      <c r="A5" s="42" t="s">
        <v>59</v>
      </c>
      <c r="B5" s="42"/>
      <c r="C5" s="42" t="s">
        <v>60</v>
      </c>
      <c r="D5" s="43"/>
      <c r="E5" s="43"/>
      <c r="F5" s="43" t="s">
        <v>218</v>
      </c>
      <c r="G5" s="43" t="s">
        <v>121</v>
      </c>
      <c r="H5" s="43" t="s">
        <v>87</v>
      </c>
      <c r="I5" s="43"/>
    </row>
    <row r="6" s="37" customFormat="1" ht="18" customHeight="1" spans="1:9">
      <c r="A6" s="42"/>
      <c r="B6" s="42"/>
      <c r="C6" s="42"/>
      <c r="D6" s="43"/>
      <c r="E6" s="43"/>
      <c r="F6" s="43"/>
      <c r="G6" s="43"/>
      <c r="H6" s="43"/>
      <c r="I6" s="43"/>
    </row>
    <row r="7" s="37" customFormat="1" ht="22.5" customHeight="1" spans="1:9">
      <c r="A7" s="42"/>
      <c r="B7" s="42"/>
      <c r="C7" s="42"/>
      <c r="D7" s="43"/>
      <c r="E7" s="43"/>
      <c r="F7" s="43"/>
      <c r="G7" s="43"/>
      <c r="H7" s="43"/>
      <c r="I7" s="43"/>
    </row>
    <row r="8" s="37" customFormat="1" ht="22.5" customHeight="1" spans="1:9">
      <c r="A8" s="44" t="s">
        <v>61</v>
      </c>
      <c r="B8" s="45"/>
      <c r="C8" s="46"/>
      <c r="D8" s="42">
        <v>1</v>
      </c>
      <c r="E8" s="42">
        <v>2</v>
      </c>
      <c r="F8" s="42">
        <v>3</v>
      </c>
      <c r="G8" s="42">
        <v>4</v>
      </c>
      <c r="H8" s="47">
        <v>5</v>
      </c>
      <c r="I8" s="66">
        <v>6</v>
      </c>
    </row>
    <row r="9" s="37" customFormat="1" ht="22.5" customHeight="1" spans="1:9">
      <c r="A9" s="48" t="s">
        <v>47</v>
      </c>
      <c r="B9" s="49"/>
      <c r="C9" s="50"/>
      <c r="D9" s="51">
        <v>0</v>
      </c>
      <c r="E9" s="51">
        <v>0</v>
      </c>
      <c r="F9" s="51">
        <v>0</v>
      </c>
      <c r="G9" s="51">
        <v>0</v>
      </c>
      <c r="H9" s="51">
        <v>0</v>
      </c>
      <c r="I9" s="51">
        <v>0</v>
      </c>
    </row>
    <row r="10" s="38" customFormat="1" ht="22.5" customHeight="1" spans="1:9">
      <c r="A10" s="52"/>
      <c r="B10" s="42"/>
      <c r="C10" s="26"/>
      <c r="D10" s="53"/>
      <c r="E10" s="53"/>
      <c r="F10" s="53"/>
      <c r="G10" s="54"/>
      <c r="H10" s="55"/>
      <c r="I10" s="67"/>
    </row>
    <row r="11" s="38" customFormat="1" ht="22.5" customHeight="1" spans="1:9">
      <c r="A11" s="52"/>
      <c r="B11" s="42"/>
      <c r="C11" s="56"/>
      <c r="D11" s="53"/>
      <c r="E11" s="53"/>
      <c r="F11" s="53"/>
      <c r="G11" s="53"/>
      <c r="H11" s="57"/>
      <c r="I11" s="67"/>
    </row>
    <row r="12" s="38" customFormat="1" ht="22.5" customHeight="1" spans="1:9">
      <c r="A12" s="52"/>
      <c r="B12" s="42"/>
      <c r="C12" s="26"/>
      <c r="D12" s="53"/>
      <c r="E12" s="53"/>
      <c r="F12" s="53"/>
      <c r="G12" s="53"/>
      <c r="H12" s="57"/>
      <c r="I12" s="67"/>
    </row>
    <row r="13" s="38" customFormat="1" ht="22.5" customHeight="1" spans="1:9">
      <c r="A13" s="52"/>
      <c r="B13" s="42"/>
      <c r="C13" s="56"/>
      <c r="D13" s="53"/>
      <c r="E13" s="53"/>
      <c r="F13" s="53"/>
      <c r="G13" s="53"/>
      <c r="H13" s="57"/>
      <c r="I13" s="67"/>
    </row>
    <row r="14" s="38" customFormat="1" ht="22.5" customHeight="1" spans="1:9">
      <c r="A14" s="52"/>
      <c r="B14" s="42"/>
      <c r="C14" s="56"/>
      <c r="D14" s="53"/>
      <c r="E14" s="53"/>
      <c r="F14" s="53"/>
      <c r="G14" s="53"/>
      <c r="H14" s="57"/>
      <c r="I14" s="67"/>
    </row>
    <row r="15" s="38" customFormat="1" ht="22.5" customHeight="1" spans="1:9">
      <c r="A15" s="58"/>
      <c r="B15" s="59"/>
      <c r="C15" s="60"/>
      <c r="D15" s="61"/>
      <c r="E15" s="61"/>
      <c r="F15" s="61"/>
      <c r="G15" s="61"/>
      <c r="H15" s="62"/>
      <c r="I15" s="68"/>
    </row>
    <row r="16" ht="32.25" customHeight="1" spans="1:9">
      <c r="A16" s="63" t="s">
        <v>227</v>
      </c>
      <c r="B16" s="64"/>
      <c r="C16" s="64"/>
      <c r="D16" s="64"/>
      <c r="E16" s="64"/>
      <c r="F16" s="64"/>
      <c r="G16" s="64"/>
      <c r="H16" s="64"/>
      <c r="I16" s="64"/>
    </row>
    <row r="17" spans="1:1">
      <c r="A17" s="65"/>
    </row>
    <row r="18" spans="1:1">
      <c r="A18" s="65"/>
    </row>
    <row r="19" spans="1:1">
      <c r="A19" s="65"/>
    </row>
    <row r="20" spans="1:1">
      <c r="A20" s="65"/>
    </row>
  </sheetData>
  <mergeCells count="21">
    <mergeCell ref="A1:I1"/>
    <mergeCell ref="B3:D3"/>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 right="0.35" top="0.79" bottom="0.79" header="0.51" footer="0.2"/>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H10" sqref="H10"/>
    </sheetView>
  </sheetViews>
  <sheetFormatPr defaultColWidth="9" defaultRowHeight="14.25" outlineLevelCol="5"/>
  <cols>
    <col min="1" max="2" width="13.5" customWidth="1"/>
    <col min="3" max="3" width="16.375" customWidth="1"/>
    <col min="4" max="4" width="15.5" customWidth="1"/>
    <col min="5" max="5" width="14.75" customWidth="1"/>
    <col min="6" max="6" width="17.75" customWidth="1"/>
    <col min="7" max="8" width="13.5" customWidth="1"/>
  </cols>
  <sheetData>
    <row r="1" ht="20.25" spans="1:6">
      <c r="A1" s="1" t="s">
        <v>228</v>
      </c>
      <c r="B1" s="1"/>
      <c r="C1" s="1"/>
      <c r="D1" s="1"/>
      <c r="E1" s="1"/>
      <c r="F1" s="1"/>
    </row>
    <row r="2" spans="1:6">
      <c r="A2" s="2"/>
      <c r="B2" s="2"/>
      <c r="C2" s="2"/>
      <c r="D2" s="3"/>
      <c r="E2" s="3"/>
      <c r="F2" s="4" t="s">
        <v>229</v>
      </c>
    </row>
    <row r="3" ht="15" spans="1:6">
      <c r="A3" s="5" t="s">
        <v>213</v>
      </c>
      <c r="B3" s="2"/>
      <c r="C3" s="2"/>
      <c r="D3" s="6"/>
      <c r="E3" s="6"/>
      <c r="F3" s="4" t="s">
        <v>3</v>
      </c>
    </row>
    <row r="4" ht="27" customHeight="1" spans="1:6">
      <c r="A4" s="7" t="s">
        <v>120</v>
      </c>
      <c r="B4" s="8"/>
      <c r="C4" s="8"/>
      <c r="D4" s="9" t="s">
        <v>226</v>
      </c>
      <c r="E4" s="10"/>
      <c r="F4" s="11"/>
    </row>
    <row r="5" ht="27" customHeight="1" spans="1:6">
      <c r="A5" s="12" t="s">
        <v>59</v>
      </c>
      <c r="B5" s="13"/>
      <c r="C5" s="13" t="s">
        <v>60</v>
      </c>
      <c r="D5" s="14" t="s">
        <v>47</v>
      </c>
      <c r="E5" s="14" t="s">
        <v>121</v>
      </c>
      <c r="F5" s="15" t="s">
        <v>87</v>
      </c>
    </row>
    <row r="6" ht="27" customHeight="1" spans="1:6">
      <c r="A6" s="12"/>
      <c r="B6" s="13"/>
      <c r="C6" s="13"/>
      <c r="D6" s="14"/>
      <c r="E6" s="14"/>
      <c r="F6" s="16"/>
    </row>
    <row r="7" ht="27" customHeight="1" spans="1:6">
      <c r="A7" s="12"/>
      <c r="B7" s="13"/>
      <c r="C7" s="13"/>
      <c r="D7" s="17"/>
      <c r="E7" s="17"/>
      <c r="F7" s="18"/>
    </row>
    <row r="8" ht="27" customHeight="1" spans="1:6">
      <c r="A8" s="19" t="s">
        <v>61</v>
      </c>
      <c r="B8" s="20"/>
      <c r="C8" s="21"/>
      <c r="D8" s="13">
        <v>1</v>
      </c>
      <c r="E8" s="13">
        <v>2</v>
      </c>
      <c r="F8" s="13">
        <v>3</v>
      </c>
    </row>
    <row r="9" ht="27" customHeight="1" spans="1:6">
      <c r="A9" s="22" t="s">
        <v>47</v>
      </c>
      <c r="B9" s="23"/>
      <c r="C9" s="24"/>
      <c r="D9" s="25">
        <v>0</v>
      </c>
      <c r="E9" s="25">
        <v>0</v>
      </c>
      <c r="F9" s="25">
        <v>0</v>
      </c>
    </row>
    <row r="10" ht="27" customHeight="1" spans="1:6">
      <c r="A10" s="12"/>
      <c r="B10" s="13"/>
      <c r="C10" s="26"/>
      <c r="D10" s="27"/>
      <c r="E10" s="28"/>
      <c r="F10" s="27"/>
    </row>
    <row r="11" ht="27" customHeight="1" spans="1:6">
      <c r="A11" s="12"/>
      <c r="B11" s="13"/>
      <c r="C11" s="29"/>
      <c r="D11" s="27"/>
      <c r="E11" s="27"/>
      <c r="F11" s="27"/>
    </row>
    <row r="12" ht="27" customHeight="1" spans="1:6">
      <c r="A12" s="12"/>
      <c r="B12" s="13"/>
      <c r="C12" s="26"/>
      <c r="D12" s="27"/>
      <c r="E12" s="27"/>
      <c r="F12" s="27"/>
    </row>
    <row r="13" ht="27" customHeight="1" spans="1:6">
      <c r="A13" s="12"/>
      <c r="B13" s="13"/>
      <c r="C13" s="29"/>
      <c r="D13" s="27"/>
      <c r="E13" s="27"/>
      <c r="F13" s="27"/>
    </row>
    <row r="14" ht="27" customHeight="1" spans="1:6">
      <c r="A14" s="12"/>
      <c r="B14" s="13"/>
      <c r="C14" s="29"/>
      <c r="D14" s="27"/>
      <c r="E14" s="27"/>
      <c r="F14" s="27"/>
    </row>
    <row r="15" ht="27" customHeight="1" spans="1:6">
      <c r="A15" s="30"/>
      <c r="B15" s="31"/>
      <c r="C15" s="32"/>
      <c r="D15" s="33"/>
      <c r="E15" s="33"/>
      <c r="F15" s="33"/>
    </row>
    <row r="16" spans="1:6">
      <c r="A16" s="34" t="s">
        <v>230</v>
      </c>
      <c r="B16" s="35"/>
      <c r="C16" s="35"/>
      <c r="D16" s="35"/>
      <c r="E16" s="35"/>
      <c r="F16" s="35"/>
    </row>
  </sheetData>
  <mergeCells count="17">
    <mergeCell ref="A1:F1"/>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2022-08-25T08:50:00Z</cp:lastPrinted>
  <dcterms:modified xsi:type="dcterms:W3CDTF">2022-08-25T12:22:42Z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444E4106C9AA435294EE55EABACC9352</vt:lpwstr>
  </property>
</Properties>
</file>